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768" firstSheet="6" activeTab="10"/>
  </bookViews>
  <sheets>
    <sheet name="封面" sheetId="1" r:id="rId1"/>
    <sheet name="表1、财政拨款收支总表" sheetId="2" r:id="rId2"/>
    <sheet name="表2、一般公共预算支出表" sheetId="3" r:id="rId3"/>
    <sheet name="表3、一般公共预算基本支出表" sheetId="4" r:id="rId4"/>
    <sheet name="表4、政府性基金预算支出表" sheetId="5" r:id="rId5"/>
    <sheet name="表5、国有资本经营预算支出表" sheetId="6" r:id="rId6"/>
    <sheet name="表6、收支总表" sheetId="7" r:id="rId7"/>
    <sheet name="表7、收入预算总表" sheetId="8" r:id="rId8"/>
    <sheet name="表8、支出预算总表" sheetId="9" r:id="rId9"/>
    <sheet name="表9、政府采购支出表" sheetId="10" r:id="rId10"/>
    <sheet name="表10、政府购买服务支出表" sheetId="11" r:id="rId11"/>
    <sheet name="表11、项目支出表" sheetId="12" r:id="rId12"/>
  </sheets>
  <definedNames/>
  <calcPr fullCalcOnLoad="1"/>
</workbook>
</file>

<file path=xl/sharedStrings.xml><?xml version="1.0" encoding="utf-8"?>
<sst xmlns="http://schemas.openxmlformats.org/spreadsheetml/2006/main" count="361" uniqueCount="202">
  <si>
    <t>第二部分 淮北市司法局2021年部门预算表</t>
  </si>
  <si>
    <t xml:space="preserve">                                                                           部门公开表1</t>
  </si>
  <si>
    <t>2021年财政拨款收支总表</t>
  </si>
  <si>
    <r>
      <t xml:space="preserve">                                                                                 </t>
    </r>
    <r>
      <rPr>
        <sz val="10"/>
        <rFont val="宋体"/>
        <family val="0"/>
      </rPr>
      <t>单位：万元</t>
    </r>
  </si>
  <si>
    <t xml:space="preserve">收   入             </t>
  </si>
  <si>
    <t>支   出</t>
  </si>
  <si>
    <t>项目</t>
  </si>
  <si>
    <t>预算数</t>
  </si>
  <si>
    <t>合计</t>
  </si>
  <si>
    <t>一般公共预算拨款</t>
  </si>
  <si>
    <t>政府性基金预算拨款</t>
  </si>
  <si>
    <t>国有资本经营预算拨款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</si>
  <si>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</si>
  <si>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</si>
  <si>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</si>
  <si>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</si>
  <si>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</si>
  <si>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</si>
  <si>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</si>
  <si>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</si>
  <si>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</si>
  <si>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</si>
  <si>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</si>
  <si>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</si>
  <si>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</si>
  <si>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</si>
  <si>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</si>
  <si>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</si>
  <si>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</si>
  <si>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</si>
  <si>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</si>
  <si>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</si>
  <si>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</si>
  <si>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</si>
  <si>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</si>
  <si>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</si>
  <si>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</si>
  <si>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</si>
  <si>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</si>
  <si>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</si>
  <si>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</si>
  <si>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</si>
  <si>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</si>
  <si>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</si>
  <si>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</si>
  <si>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</si>
  <si>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</si>
  <si>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</si>
  <si>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</si>
  <si>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</si>
  <si>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t>2021年一般公共预算支出表</t>
  </si>
  <si>
    <t>单位：万元</t>
  </si>
  <si>
    <t>功能分类科目</t>
  </si>
  <si>
    <t>科目编码</t>
  </si>
  <si>
    <t>科目名称</t>
  </si>
  <si>
    <t>基本支出</t>
  </si>
  <si>
    <t>项目支出</t>
  </si>
  <si>
    <t>公共安全支出</t>
  </si>
  <si>
    <t>司法</t>
  </si>
  <si>
    <t>行政运行</t>
  </si>
  <si>
    <t>一般行政管理事务</t>
  </si>
  <si>
    <t>公共法律服务</t>
  </si>
  <si>
    <t>事业运行</t>
  </si>
  <si>
    <t>社会保障和就业支出</t>
  </si>
  <si>
    <t xml:space="preserve">   行政事业单位离退休</t>
  </si>
  <si>
    <t>归口管理的行政单位离退休</t>
  </si>
  <si>
    <t xml:space="preserve">        机关事业单位基本养老保险缴费支出</t>
  </si>
  <si>
    <t>其他社会保障和就业支出</t>
  </si>
  <si>
    <t>卫生健康支出</t>
  </si>
  <si>
    <t>行政事业单位医疗</t>
  </si>
  <si>
    <t>行政单位医疗</t>
  </si>
  <si>
    <t xml:space="preserve">        事业单位医疗</t>
  </si>
  <si>
    <t xml:space="preserve">        公务员医疗补助</t>
  </si>
  <si>
    <t>住房保障支出</t>
  </si>
  <si>
    <t>住房改革支出</t>
  </si>
  <si>
    <t>住房公积金</t>
  </si>
  <si>
    <t xml:space="preserve">        购房补贴</t>
  </si>
  <si>
    <t>部门公开表3</t>
  </si>
  <si>
    <t>2021年一般公共预算基本支出表</t>
  </si>
  <si>
    <t>经济分类科目</t>
  </si>
  <si>
    <t>工资福利支出</t>
  </si>
  <si>
    <t xml:space="preserve">  基本工资</t>
  </si>
  <si>
    <t xml:space="preserve">  津贴补贴</t>
  </si>
  <si>
    <t xml:space="preserve"> 年终一次性奖金</t>
  </si>
  <si>
    <t xml:space="preserve"> 机关事业单位基本养老保险缴费</t>
  </si>
  <si>
    <t xml:space="preserve"> 城镇职工基本医疗保险缴费</t>
  </si>
  <si>
    <t xml:space="preserve">  公务员医疗补助缴费</t>
  </si>
  <si>
    <t xml:space="preserve">  其他社会保障缴费</t>
  </si>
  <si>
    <t xml:space="preserve">   住房公积金</t>
  </si>
  <si>
    <t xml:space="preserve">    商品和服务支出</t>
  </si>
  <si>
    <t xml:space="preserve">      办公费</t>
  </si>
  <si>
    <t xml:space="preserve">      印刷费</t>
  </si>
  <si>
    <t xml:space="preserve">      电费</t>
  </si>
  <si>
    <t xml:space="preserve">      邮电费</t>
  </si>
  <si>
    <t xml:space="preserve">      物业管理费</t>
  </si>
  <si>
    <t xml:space="preserve">      培训费</t>
  </si>
  <si>
    <t xml:space="preserve">      差旅费</t>
  </si>
  <si>
    <t xml:space="preserve">      维修(护)费</t>
  </si>
  <si>
    <t xml:space="preserve">      租赁费</t>
  </si>
  <si>
    <t xml:space="preserve">      会议费</t>
  </si>
  <si>
    <t xml:space="preserve">      职工教育经费</t>
  </si>
  <si>
    <t xml:space="preserve">      公务接待费</t>
  </si>
  <si>
    <t xml:space="preserve">      劳务费</t>
  </si>
  <si>
    <t xml:space="preserve">      委托业务费</t>
  </si>
  <si>
    <t xml:space="preserve">      工会经费</t>
  </si>
  <si>
    <t xml:space="preserve">      离休人员工会经费</t>
  </si>
  <si>
    <t xml:space="preserve">      退休人员工会经费</t>
  </si>
  <si>
    <t xml:space="preserve">      福利费</t>
  </si>
  <si>
    <t xml:space="preserve">      离休人员福利费</t>
  </si>
  <si>
    <t xml:space="preserve">      退休人员福利费</t>
  </si>
  <si>
    <t xml:space="preserve">      公务用车运行维护费</t>
  </si>
  <si>
    <t xml:space="preserve">      其他交通费用</t>
  </si>
  <si>
    <t xml:space="preserve">      离休人员特需费</t>
  </si>
  <si>
    <t xml:space="preserve">      离休人员公用经费</t>
  </si>
  <si>
    <t xml:space="preserve">      退休人员公用经费</t>
  </si>
  <si>
    <t xml:space="preserve">      其他商品和服务支出</t>
  </si>
  <si>
    <t xml:space="preserve">    对个人和家庭的补助</t>
  </si>
  <si>
    <t xml:space="preserve">      离休费</t>
  </si>
  <si>
    <t xml:space="preserve">      下派干部补助</t>
  </si>
  <si>
    <t xml:space="preserve">      独生子女费</t>
  </si>
  <si>
    <t xml:space="preserve">      其他对个人和家庭补助支出</t>
  </si>
  <si>
    <t xml:space="preserve">    资本性支出</t>
  </si>
  <si>
    <t xml:space="preserve">      办公设备购置</t>
  </si>
  <si>
    <t xml:space="preserve">      公务用车购置</t>
  </si>
  <si>
    <t>部门公开表4</t>
  </si>
  <si>
    <t>2021年政府性基金预算支出表</t>
  </si>
  <si>
    <t>政府性基金预算拨款支出</t>
  </si>
  <si>
    <t>本表无数据</t>
  </si>
  <si>
    <t>注：没有政府性基金收支预算的部门也要公开此表，表中内容删除填写“本表无数据”，并备注说明：淮北市XX局（委）没有政府性基金预算拨款收入，也没有政府性基金预算支出，故本表无数据。</t>
  </si>
  <si>
    <t>部门公开表5</t>
  </si>
  <si>
    <t>2021年国有资本经营预算支出表</t>
  </si>
  <si>
    <t>国有资本经营预算拨款支出</t>
  </si>
  <si>
    <t>注：淮北市XX局（委）没有国有资本经营预算拨款收入，也没有国有资本经营预算支出，故本表无数据。</t>
  </si>
  <si>
    <t>部门公开表6</t>
  </si>
  <si>
    <t>2021年收支总表</t>
  </si>
  <si>
    <t xml:space="preserve">收  入             </t>
  </si>
  <si>
    <t>支  出</t>
  </si>
  <si>
    <t>四、纳入专户管理非税收入</t>
  </si>
  <si>
    <t>五、其他收入</t>
  </si>
  <si>
    <t xml:space="preserve">     </t>
  </si>
  <si>
    <t xml:space="preserve">    </t>
  </si>
  <si>
    <t>　上年结转</t>
  </si>
  <si>
    <t>　结转下年</t>
  </si>
  <si>
    <t xml:space="preserve">  </t>
  </si>
  <si>
    <t>部门公开表7</t>
  </si>
  <si>
    <t>2021年收入预算总表</t>
  </si>
  <si>
    <t>功能科目</t>
  </si>
  <si>
    <t>一般公共预算拨款收入</t>
  </si>
  <si>
    <t>政府性基金预算拨款收入</t>
  </si>
  <si>
    <t>国有资本经营预算拨款收入</t>
  </si>
  <si>
    <t>纳入专户管理非税收入</t>
  </si>
  <si>
    <t>其他收入</t>
  </si>
  <si>
    <t>部门公开表8</t>
  </si>
  <si>
    <t>2021年支出预算总表</t>
  </si>
  <si>
    <t>部门公开表9</t>
  </si>
  <si>
    <t>2021年部门政府采购支出表</t>
  </si>
  <si>
    <t>支出项目//政府采购项目名称/采购目录</t>
  </si>
  <si>
    <t>一般公共预算</t>
  </si>
  <si>
    <t>政府性基金预算</t>
  </si>
  <si>
    <t xml:space="preserve">    司法行政工作经费</t>
  </si>
  <si>
    <t xml:space="preserve">      多功能一体机</t>
  </si>
  <si>
    <t xml:space="preserve">      便携式计算机</t>
  </si>
  <si>
    <t xml:space="preserve">      空调机</t>
  </si>
  <si>
    <t xml:space="preserve">      台式计算机</t>
  </si>
  <si>
    <t xml:space="preserve">  政府法律顾问室</t>
  </si>
  <si>
    <t xml:space="preserve">    更新车辆</t>
  </si>
  <si>
    <t>注：没有政府采购预算的部门也要公开此表，并在表中标注“本表无数据”。</t>
  </si>
  <si>
    <t>部门公开表10</t>
  </si>
  <si>
    <r>
      <t>2021年</t>
    </r>
    <r>
      <rPr>
        <b/>
        <sz val="18"/>
        <rFont val="宋体"/>
        <family val="0"/>
      </rPr>
      <t>部门政府购买服务支出表</t>
    </r>
  </si>
  <si>
    <t>支出项目</t>
  </si>
  <si>
    <t>购买方式</t>
  </si>
  <si>
    <t>购买服务起止时间</t>
  </si>
  <si>
    <t>合法性审查专项经费</t>
  </si>
  <si>
    <t>定向委托</t>
  </si>
  <si>
    <t>2021年1-12月</t>
  </si>
  <si>
    <t>注：没有政府购买服务预算的部门也要公开此表，并在表中标注“本表无数据”。</t>
  </si>
  <si>
    <t>部门公开表11</t>
  </si>
  <si>
    <t>2021年项目支出表</t>
  </si>
  <si>
    <t>项目类型</t>
  </si>
  <si>
    <t>项目名称</t>
  </si>
  <si>
    <t>项目单位</t>
  </si>
  <si>
    <t>2021年预算</t>
  </si>
  <si>
    <t>纳入专户管理非税预算</t>
  </si>
  <si>
    <t>日常运转类</t>
  </si>
  <si>
    <t xml:space="preserve">          单位运行劳务费</t>
  </si>
  <si>
    <t>淮北市司法局</t>
  </si>
  <si>
    <t xml:space="preserve">     国家法律职业资格考试经费</t>
  </si>
  <si>
    <t xml:space="preserve">          合法性审查专项经费</t>
  </si>
  <si>
    <t xml:space="preserve">          普法和法治文化建设</t>
  </si>
  <si>
    <t xml:space="preserve">          司法行政工作经费</t>
  </si>
  <si>
    <t xml:space="preserve">          依法治市经费</t>
  </si>
  <si>
    <t xml:space="preserve">         法律援助经费</t>
  </si>
  <si>
    <t>淮北市法律援助中心</t>
  </si>
  <si>
    <t xml:space="preserve">          办案经费</t>
  </si>
  <si>
    <t xml:space="preserve">  淮北市仲裁委</t>
  </si>
  <si>
    <t xml:space="preserve">          聘用人员劳务经费</t>
  </si>
  <si>
    <t xml:space="preserve">          仲裁员费</t>
  </si>
  <si>
    <t xml:space="preserve">         法律顾问室工作经费</t>
  </si>
  <si>
    <t xml:space="preserve"> 政府法律顾问室</t>
  </si>
  <si>
    <t>其他支出类</t>
  </si>
  <si>
    <t xml:space="preserve">          更新车俩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</si>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</sst>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name val="华文中宋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color indexed="8"/>
      <name val="华文中宋"/>
      <family val="0"/>
    </font>
    <font>
      <b/>
      <sz val="10"/>
      <name val="宋体"/>
      <family val="0"/>
    </font>
    <font>
      <b/>
      <sz val="11"/>
      <color indexed="8"/>
      <name val="华文中宋"/>
      <family val="0"/>
    </font>
    <font>
      <sz val="9"/>
      <name val="华文中宋"/>
      <family val="0"/>
    </font>
    <font>
      <sz val="11"/>
      <name val="华文中宋"/>
      <family val="0"/>
    </font>
    <font>
      <b/>
      <sz val="36"/>
      <name val="仿宋_GB2312"/>
      <family val="3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华文中宋"/>
      <family val="0"/>
    </font>
    <font>
      <sz val="10"/>
      <color rgb="FF000000"/>
      <name val="华文中宋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11"/>
      <color rgb="FF000000"/>
      <name val="宋体"/>
      <family val="0"/>
    </font>
    <font>
      <b/>
      <sz val="10"/>
      <color rgb="FF000000"/>
      <name val="宋体"/>
      <family val="0"/>
    </font>
    <font>
      <b/>
      <sz val="11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justify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justify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wrapText="1"/>
    </xf>
    <xf numFmtId="0" fontId="59" fillId="0" borderId="0" xfId="0" applyFont="1" applyBorder="1" applyAlignment="1">
      <alignment horizontal="right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" fontId="14" fillId="0" borderId="11" xfId="0" applyNumberFormat="1" applyFont="1" applyFill="1" applyBorder="1" applyAlignment="1" applyProtection="1">
      <alignment horizontal="center" vertical="center"/>
      <protection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inden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I12"/>
  <sheetViews>
    <sheetView zoomScaleSheetLayoutView="100" workbookViewId="0" topLeftCell="A1">
      <selection activeCell="A12" sqref="A12:I12"/>
    </sheetView>
  </sheetViews>
  <sheetFormatPr defaultColWidth="9.00390625" defaultRowHeight="14.25"/>
  <sheetData>
    <row r="12" spans="1:9" ht="136.5" customHeight="1">
      <c r="A12" s="147" t="s">
        <v>0</v>
      </c>
      <c r="B12" s="148"/>
      <c r="C12" s="148"/>
      <c r="D12" s="148"/>
      <c r="E12" s="148"/>
      <c r="F12" s="148"/>
      <c r="G12" s="148"/>
      <c r="H12" s="148"/>
      <c r="I12" s="148"/>
    </row>
  </sheetData>
  <sheetProtection/>
  <mergeCells count="1">
    <mergeCell ref="A12:I1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showZeros="0" zoomScaleSheetLayoutView="100" workbookViewId="0" topLeftCell="A1">
      <selection activeCell="B16" sqref="B16"/>
    </sheetView>
  </sheetViews>
  <sheetFormatPr defaultColWidth="9.00390625" defaultRowHeight="14.25"/>
  <cols>
    <col min="1" max="1" width="23.75390625" style="0" customWidth="1"/>
    <col min="2" max="2" width="10.625" style="0" customWidth="1"/>
    <col min="4" max="4" width="10.00390625" style="0" customWidth="1"/>
    <col min="5" max="5" width="12.50390625" style="0" customWidth="1"/>
    <col min="6" max="6" width="12.125" style="0" customWidth="1"/>
  </cols>
  <sheetData>
    <row r="1" spans="1:6" ht="22.5" customHeight="1">
      <c r="A1" s="42" t="s">
        <v>154</v>
      </c>
      <c r="B1" s="43"/>
      <c r="C1" s="43"/>
      <c r="D1" s="43"/>
      <c r="E1" s="43"/>
      <c r="F1" s="44"/>
    </row>
    <row r="2" spans="1:6" ht="33" customHeight="1">
      <c r="A2" s="28" t="s">
        <v>155</v>
      </c>
      <c r="B2" s="6"/>
      <c r="C2" s="6"/>
      <c r="D2" s="6"/>
      <c r="E2" s="6"/>
      <c r="F2" s="6"/>
    </row>
    <row r="3" spans="1:6" ht="24" customHeight="1">
      <c r="A3" s="45"/>
      <c r="B3" s="30"/>
      <c r="C3" s="30"/>
      <c r="D3" s="30"/>
      <c r="E3" s="31" t="s">
        <v>51</v>
      </c>
      <c r="F3" s="31"/>
    </row>
    <row r="4" spans="1:6" ht="21" customHeight="1">
      <c r="A4" s="46" t="s">
        <v>156</v>
      </c>
      <c r="B4" s="32" t="s">
        <v>8</v>
      </c>
      <c r="C4" s="32" t="s">
        <v>157</v>
      </c>
      <c r="D4" s="32" t="s">
        <v>158</v>
      </c>
      <c r="E4" s="32" t="s">
        <v>150</v>
      </c>
      <c r="F4" s="32" t="s">
        <v>151</v>
      </c>
    </row>
    <row r="5" spans="1:6" ht="25.5" customHeight="1">
      <c r="A5" s="47"/>
      <c r="B5" s="48"/>
      <c r="C5" s="32"/>
      <c r="D5" s="32"/>
      <c r="E5" s="32"/>
      <c r="F5" s="32"/>
    </row>
    <row r="6" spans="1:6" ht="25.5" customHeight="1">
      <c r="A6" s="18" t="s">
        <v>159</v>
      </c>
      <c r="B6" s="49">
        <v>8</v>
      </c>
      <c r="C6" s="49">
        <v>8</v>
      </c>
      <c r="D6" s="32"/>
      <c r="E6" s="32"/>
      <c r="F6" s="32"/>
    </row>
    <row r="7" spans="1:6" ht="25.5" customHeight="1">
      <c r="A7" s="18" t="s">
        <v>160</v>
      </c>
      <c r="B7" s="49">
        <v>0.9</v>
      </c>
      <c r="C7" s="49">
        <v>0.9</v>
      </c>
      <c r="D7" s="32"/>
      <c r="E7" s="32"/>
      <c r="F7" s="32"/>
    </row>
    <row r="8" spans="1:6" ht="25.5" customHeight="1">
      <c r="A8" s="18" t="s">
        <v>161</v>
      </c>
      <c r="B8" s="49">
        <v>1.18</v>
      </c>
      <c r="C8" s="49">
        <v>1.18</v>
      </c>
      <c r="D8" s="32"/>
      <c r="E8" s="32"/>
      <c r="F8" s="32"/>
    </row>
    <row r="9" spans="1:6" ht="21" customHeight="1">
      <c r="A9" s="18" t="s">
        <v>162</v>
      </c>
      <c r="B9" s="49">
        <v>1.12</v>
      </c>
      <c r="C9" s="49">
        <v>1.12</v>
      </c>
      <c r="D9" s="36"/>
      <c r="E9" s="36"/>
      <c r="F9" s="37"/>
    </row>
    <row r="10" spans="1:6" ht="21" customHeight="1">
      <c r="A10" s="18" t="s">
        <v>163</v>
      </c>
      <c r="B10" s="49">
        <v>4.8</v>
      </c>
      <c r="C10" s="49">
        <v>4.8</v>
      </c>
      <c r="D10" s="37"/>
      <c r="E10" s="37"/>
      <c r="F10" s="37"/>
    </row>
    <row r="11" spans="1:6" ht="21" customHeight="1">
      <c r="A11" s="18" t="s">
        <v>164</v>
      </c>
      <c r="B11" s="49">
        <v>25</v>
      </c>
      <c r="C11" s="49">
        <v>25</v>
      </c>
      <c r="D11" s="37"/>
      <c r="E11" s="37"/>
      <c r="F11" s="37"/>
    </row>
    <row r="12" spans="1:6" ht="21" customHeight="1">
      <c r="A12" s="18" t="s">
        <v>165</v>
      </c>
      <c r="B12" s="49">
        <v>25</v>
      </c>
      <c r="C12" s="49">
        <v>25</v>
      </c>
      <c r="D12" s="37"/>
      <c r="E12" s="37"/>
      <c r="F12" s="37"/>
    </row>
    <row r="13" spans="1:6" ht="33" customHeight="1">
      <c r="A13" s="37" t="s">
        <v>8</v>
      </c>
      <c r="B13" s="36">
        <v>33</v>
      </c>
      <c r="C13" s="37">
        <v>33</v>
      </c>
      <c r="D13" s="37"/>
      <c r="E13" s="37"/>
      <c r="F13" s="37"/>
    </row>
    <row r="14" spans="1:6" ht="21" customHeight="1">
      <c r="A14" s="41" t="s">
        <v>166</v>
      </c>
      <c r="B14" s="41"/>
      <c r="C14" s="41"/>
      <c r="D14" s="41"/>
      <c r="E14" s="41"/>
      <c r="F14" s="41"/>
    </row>
    <row r="15" ht="21" customHeight="1"/>
    <row r="16" ht="19.5" customHeight="1"/>
  </sheetData>
  <sheetProtection/>
  <mergeCells count="10">
    <mergeCell ref="A1:F1"/>
    <mergeCell ref="A2:F2"/>
    <mergeCell ref="E3:F3"/>
    <mergeCell ref="A14:F1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showZeros="0" tabSelected="1" zoomScaleSheetLayoutView="100" workbookViewId="0" topLeftCell="A4">
      <selection activeCell="G10" sqref="G10"/>
    </sheetView>
  </sheetViews>
  <sheetFormatPr defaultColWidth="9.00390625" defaultRowHeight="14.25"/>
  <cols>
    <col min="1" max="1" width="16.625" style="0" customWidth="1"/>
    <col min="2" max="2" width="13.625" style="0" customWidth="1"/>
    <col min="3" max="3" width="19.125" style="0" customWidth="1"/>
    <col min="4" max="4" width="13.75390625" style="0" customWidth="1"/>
    <col min="6" max="6" width="10.375" style="0" customWidth="1"/>
    <col min="7" max="7" width="12.25390625" style="0" customWidth="1"/>
    <col min="8" max="8" width="12.50390625" style="0" customWidth="1"/>
  </cols>
  <sheetData>
    <row r="1" spans="1:8" ht="18" customHeight="1">
      <c r="A1" s="4" t="s">
        <v>167</v>
      </c>
      <c r="B1" s="4"/>
      <c r="C1" s="4"/>
      <c r="D1" s="4"/>
      <c r="E1" s="4"/>
      <c r="F1" s="4"/>
      <c r="G1" s="4"/>
      <c r="H1" s="4"/>
    </row>
    <row r="2" spans="1:8" ht="33.75" customHeight="1">
      <c r="A2" s="28" t="s">
        <v>168</v>
      </c>
      <c r="B2" s="6"/>
      <c r="C2" s="6"/>
      <c r="D2" s="6"/>
      <c r="E2" s="6"/>
      <c r="F2" s="6"/>
      <c r="G2" s="6"/>
      <c r="H2" s="6"/>
    </row>
    <row r="3" spans="1:8" ht="21" customHeight="1">
      <c r="A3" s="29"/>
      <c r="B3" s="30"/>
      <c r="C3" s="30"/>
      <c r="D3" s="30"/>
      <c r="E3" s="30"/>
      <c r="F3" s="30"/>
      <c r="G3" s="31" t="s">
        <v>51</v>
      </c>
      <c r="H3" s="31"/>
    </row>
    <row r="4" spans="1:8" ht="21" customHeight="1">
      <c r="A4" s="32" t="s">
        <v>169</v>
      </c>
      <c r="B4" s="32" t="s">
        <v>170</v>
      </c>
      <c r="C4" s="32" t="s">
        <v>171</v>
      </c>
      <c r="D4" s="32" t="s">
        <v>8</v>
      </c>
      <c r="E4" s="32" t="s">
        <v>157</v>
      </c>
      <c r="F4" s="32" t="s">
        <v>158</v>
      </c>
      <c r="G4" s="32" t="s">
        <v>150</v>
      </c>
      <c r="H4" s="32" t="s">
        <v>151</v>
      </c>
    </row>
    <row r="5" spans="1:8" ht="21" customHeight="1">
      <c r="A5" s="32"/>
      <c r="B5" s="32"/>
      <c r="C5" s="32"/>
      <c r="D5" s="32"/>
      <c r="E5" s="32"/>
      <c r="F5" s="32"/>
      <c r="G5" s="32"/>
      <c r="H5" s="32"/>
    </row>
    <row r="6" spans="1:8" ht="21" customHeight="1">
      <c r="A6" s="33" t="s">
        <v>172</v>
      </c>
      <c r="B6" s="34" t="s">
        <v>173</v>
      </c>
      <c r="C6" s="34" t="s">
        <v>174</v>
      </c>
      <c r="D6" s="35">
        <v>20</v>
      </c>
      <c r="E6" s="35">
        <v>20</v>
      </c>
      <c r="F6" s="32"/>
      <c r="G6" s="32"/>
      <c r="H6" s="32"/>
    </row>
    <row r="7" spans="1:8" ht="21" customHeight="1">
      <c r="A7" s="32"/>
      <c r="B7" s="32"/>
      <c r="C7" s="32"/>
      <c r="D7" s="32"/>
      <c r="E7" s="32"/>
      <c r="F7" s="32"/>
      <c r="G7" s="32"/>
      <c r="H7" s="32"/>
    </row>
    <row r="8" spans="1:8" ht="21" customHeight="1">
      <c r="A8" s="32"/>
      <c r="B8" s="32"/>
      <c r="C8" s="32"/>
      <c r="D8" s="32"/>
      <c r="E8" s="32"/>
      <c r="F8" s="32"/>
      <c r="G8" s="32"/>
      <c r="H8" s="32"/>
    </row>
    <row r="9" spans="1:8" ht="21" customHeight="1">
      <c r="A9" s="36"/>
      <c r="B9" s="36"/>
      <c r="C9" s="36"/>
      <c r="D9" s="36">
        <f>SUM(E9:H9)</f>
        <v>0</v>
      </c>
      <c r="E9" s="36"/>
      <c r="F9" s="36"/>
      <c r="G9" s="37"/>
      <c r="H9" s="37"/>
    </row>
    <row r="10" spans="1:8" ht="21" customHeight="1">
      <c r="A10" s="37"/>
      <c r="B10" s="37"/>
      <c r="C10" s="37"/>
      <c r="D10" s="36">
        <f>SUM(E10:H10)</f>
        <v>0</v>
      </c>
      <c r="E10" s="37"/>
      <c r="F10" s="37"/>
      <c r="G10" s="37"/>
      <c r="H10" s="37"/>
    </row>
    <row r="11" spans="1:8" ht="21" customHeight="1">
      <c r="A11" s="37"/>
      <c r="B11" s="37"/>
      <c r="C11" s="37"/>
      <c r="D11" s="36"/>
      <c r="E11" s="37"/>
      <c r="F11" s="37"/>
      <c r="G11" s="37"/>
      <c r="H11" s="37"/>
    </row>
    <row r="12" spans="1:8" ht="21" customHeight="1">
      <c r="A12" s="37"/>
      <c r="B12" s="37"/>
      <c r="C12" s="37"/>
      <c r="D12" s="36"/>
      <c r="E12" s="37"/>
      <c r="F12" s="37"/>
      <c r="G12" s="37"/>
      <c r="H12" s="37"/>
    </row>
    <row r="13" spans="1:8" ht="21" customHeight="1">
      <c r="A13" s="37"/>
      <c r="B13" s="37"/>
      <c r="C13" s="37"/>
      <c r="D13" s="36">
        <f>SUM(E13:H13)</f>
        <v>0</v>
      </c>
      <c r="E13" s="37"/>
      <c r="F13" s="37"/>
      <c r="G13" s="37"/>
      <c r="H13" s="37"/>
    </row>
    <row r="14" spans="1:8" ht="21" customHeight="1">
      <c r="A14" s="37"/>
      <c r="B14" s="37"/>
      <c r="C14" s="37"/>
      <c r="D14" s="36">
        <f>SUM(E14:H14)</f>
        <v>0</v>
      </c>
      <c r="E14" s="37"/>
      <c r="F14" s="37"/>
      <c r="G14" s="37"/>
      <c r="H14" s="37"/>
    </row>
    <row r="15" spans="1:8" ht="21" customHeight="1">
      <c r="A15" s="38" t="s">
        <v>8</v>
      </c>
      <c r="B15" s="39"/>
      <c r="C15" s="40"/>
      <c r="D15" s="36">
        <f>SUM(E15:H15)</f>
        <v>0</v>
      </c>
      <c r="E15" s="37"/>
      <c r="F15" s="37"/>
      <c r="G15" s="37"/>
      <c r="H15" s="37"/>
    </row>
    <row r="16" spans="1:8" ht="21" customHeight="1">
      <c r="A16" s="41" t="s">
        <v>175</v>
      </c>
      <c r="B16" s="41"/>
      <c r="C16" s="41"/>
      <c r="D16" s="41"/>
      <c r="E16" s="41"/>
      <c r="F16" s="41"/>
      <c r="G16" s="41"/>
      <c r="H16" s="41"/>
    </row>
  </sheetData>
  <sheetProtection/>
  <mergeCells count="13">
    <mergeCell ref="A1:H1"/>
    <mergeCell ref="A2:H2"/>
    <mergeCell ref="G3:H3"/>
    <mergeCell ref="A15:C15"/>
    <mergeCell ref="A16:H16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showZeros="0" zoomScaleSheetLayoutView="100" workbookViewId="0" topLeftCell="A1">
      <selection activeCell="C9" sqref="C9"/>
    </sheetView>
  </sheetViews>
  <sheetFormatPr defaultColWidth="8.00390625" defaultRowHeight="14.25"/>
  <cols>
    <col min="1" max="1" width="9.75390625" style="3" customWidth="1"/>
    <col min="2" max="2" width="29.125" style="3" customWidth="1"/>
    <col min="3" max="3" width="21.50390625" style="3" customWidth="1"/>
    <col min="4" max="4" width="15.75390625" style="3" customWidth="1"/>
    <col min="5" max="5" width="9.375" style="3" customWidth="1"/>
    <col min="6" max="7" width="11.25390625" style="3" customWidth="1"/>
    <col min="8" max="8" width="9.875" style="3" customWidth="1"/>
    <col min="9" max="251" width="8.00390625" style="3" customWidth="1"/>
  </cols>
  <sheetData>
    <row r="1" spans="1:8" s="1" customFormat="1" ht="24.75" customHeight="1">
      <c r="A1" s="4" t="s">
        <v>176</v>
      </c>
      <c r="B1" s="4"/>
      <c r="C1" s="4"/>
      <c r="D1" s="4"/>
      <c r="E1" s="4"/>
      <c r="F1" s="4"/>
      <c r="G1" s="4"/>
      <c r="H1" s="4"/>
    </row>
    <row r="2" spans="1:8" s="1" customFormat="1" ht="33" customHeight="1">
      <c r="A2" s="5" t="s">
        <v>177</v>
      </c>
      <c r="B2" s="6"/>
      <c r="C2" s="6"/>
      <c r="D2" s="6"/>
      <c r="E2" s="6"/>
      <c r="F2" s="6"/>
      <c r="G2" s="6"/>
      <c r="H2" s="6"/>
    </row>
    <row r="3" spans="1:8" s="1" customFormat="1" ht="21" customHeight="1">
      <c r="A3" s="7"/>
      <c r="B3" s="7"/>
      <c r="C3" s="7"/>
      <c r="D3" s="7"/>
      <c r="E3" s="7"/>
      <c r="F3" s="7"/>
      <c r="G3" s="8" t="s">
        <v>51</v>
      </c>
      <c r="H3" s="8"/>
    </row>
    <row r="4" spans="1:8" s="2" customFormat="1" ht="21" customHeight="1">
      <c r="A4" s="9" t="s">
        <v>178</v>
      </c>
      <c r="B4" s="10" t="s">
        <v>179</v>
      </c>
      <c r="C4" s="9" t="s">
        <v>180</v>
      </c>
      <c r="D4" s="10" t="s">
        <v>8</v>
      </c>
      <c r="E4" s="11" t="s">
        <v>181</v>
      </c>
      <c r="F4" s="12"/>
      <c r="G4" s="13"/>
      <c r="H4" s="14"/>
    </row>
    <row r="5" spans="1:8" s="2" customFormat="1" ht="45.75" customHeight="1">
      <c r="A5" s="9"/>
      <c r="B5" s="15"/>
      <c r="C5" s="9"/>
      <c r="D5" s="16"/>
      <c r="E5" s="10" t="s">
        <v>157</v>
      </c>
      <c r="F5" s="10" t="s">
        <v>158</v>
      </c>
      <c r="G5" s="10" t="s">
        <v>182</v>
      </c>
      <c r="H5" s="10" t="s">
        <v>46</v>
      </c>
    </row>
    <row r="6" spans="1:8" s="2" customFormat="1" ht="24" customHeight="1">
      <c r="A6" s="17" t="s">
        <v>183</v>
      </c>
      <c r="B6" s="18" t="s">
        <v>184</v>
      </c>
      <c r="C6" s="19" t="s">
        <v>185</v>
      </c>
      <c r="D6" s="20">
        <v>10.64</v>
      </c>
      <c r="E6" s="20">
        <v>10.64</v>
      </c>
      <c r="F6" s="21"/>
      <c r="G6" s="21"/>
      <c r="H6" s="22"/>
    </row>
    <row r="7" spans="1:8" s="2" customFormat="1" ht="42" customHeight="1">
      <c r="A7" s="17" t="s">
        <v>183</v>
      </c>
      <c r="B7" s="18" t="s">
        <v>186</v>
      </c>
      <c r="C7" s="19" t="s">
        <v>185</v>
      </c>
      <c r="D7" s="20">
        <v>10</v>
      </c>
      <c r="E7" s="20">
        <v>10</v>
      </c>
      <c r="F7" s="21"/>
      <c r="G7" s="21"/>
      <c r="H7" s="22"/>
    </row>
    <row r="8" spans="1:8" s="3" customFormat="1" ht="24" customHeight="1">
      <c r="A8" s="17" t="s">
        <v>183</v>
      </c>
      <c r="B8" s="18" t="s">
        <v>187</v>
      </c>
      <c r="C8" s="19" t="s">
        <v>185</v>
      </c>
      <c r="D8" s="20">
        <v>20</v>
      </c>
      <c r="E8" s="20">
        <v>20</v>
      </c>
      <c r="F8" s="23"/>
      <c r="G8" s="23"/>
      <c r="H8" s="24"/>
    </row>
    <row r="9" spans="1:8" s="3" customFormat="1" ht="24" customHeight="1">
      <c r="A9" s="17" t="s">
        <v>183</v>
      </c>
      <c r="B9" s="18" t="s">
        <v>188</v>
      </c>
      <c r="C9" s="19" t="s">
        <v>185</v>
      </c>
      <c r="D9" s="20">
        <v>46</v>
      </c>
      <c r="E9" s="20">
        <v>46</v>
      </c>
      <c r="F9" s="23"/>
      <c r="G9" s="23"/>
      <c r="H9" s="24"/>
    </row>
    <row r="10" spans="1:8" s="3" customFormat="1" ht="24" customHeight="1">
      <c r="A10" s="17" t="s">
        <v>183</v>
      </c>
      <c r="B10" s="18" t="s">
        <v>189</v>
      </c>
      <c r="C10" s="19" t="s">
        <v>185</v>
      </c>
      <c r="D10" s="20">
        <v>56.7</v>
      </c>
      <c r="E10" s="20">
        <v>56.7</v>
      </c>
      <c r="F10" s="23"/>
      <c r="G10" s="23"/>
      <c r="H10" s="24"/>
    </row>
    <row r="11" spans="1:8" s="3" customFormat="1" ht="24" customHeight="1">
      <c r="A11" s="17" t="s">
        <v>183</v>
      </c>
      <c r="B11" s="18" t="s">
        <v>190</v>
      </c>
      <c r="C11" s="19" t="s">
        <v>185</v>
      </c>
      <c r="D11" s="20">
        <v>3</v>
      </c>
      <c r="E11" s="20">
        <v>3</v>
      </c>
      <c r="F11" s="23"/>
      <c r="G11" s="23"/>
      <c r="H11" s="24"/>
    </row>
    <row r="12" spans="1:8" s="2" customFormat="1" ht="24" customHeight="1">
      <c r="A12" s="17" t="s">
        <v>183</v>
      </c>
      <c r="B12" s="17" t="s">
        <v>191</v>
      </c>
      <c r="C12" s="19" t="s">
        <v>192</v>
      </c>
      <c r="D12" s="23">
        <v>25.9</v>
      </c>
      <c r="E12" s="23">
        <v>25.9</v>
      </c>
      <c r="F12" s="21"/>
      <c r="G12" s="21"/>
      <c r="H12" s="22"/>
    </row>
    <row r="13" spans="1:8" s="3" customFormat="1" ht="24" customHeight="1">
      <c r="A13" s="17" t="s">
        <v>183</v>
      </c>
      <c r="B13" s="18" t="s">
        <v>193</v>
      </c>
      <c r="C13" s="19" t="s">
        <v>194</v>
      </c>
      <c r="D13" s="20">
        <v>25</v>
      </c>
      <c r="E13" s="20">
        <v>25</v>
      </c>
      <c r="F13" s="23"/>
      <c r="G13" s="23"/>
      <c r="H13" s="24"/>
    </row>
    <row r="14" spans="1:8" s="3" customFormat="1" ht="24" customHeight="1">
      <c r="A14" s="17" t="s">
        <v>183</v>
      </c>
      <c r="B14" s="18" t="s">
        <v>195</v>
      </c>
      <c r="C14" s="19" t="s">
        <v>194</v>
      </c>
      <c r="D14" s="20">
        <v>59</v>
      </c>
      <c r="E14" s="20">
        <v>59</v>
      </c>
      <c r="F14" s="23"/>
      <c r="G14" s="23"/>
      <c r="H14" s="24"/>
    </row>
    <row r="15" spans="1:8" s="3" customFormat="1" ht="24" customHeight="1">
      <c r="A15" s="17" t="s">
        <v>183</v>
      </c>
      <c r="B15" s="18" t="s">
        <v>196</v>
      </c>
      <c r="C15" s="19" t="s">
        <v>194</v>
      </c>
      <c r="D15" s="20">
        <v>53</v>
      </c>
      <c r="E15" s="20">
        <v>53</v>
      </c>
      <c r="F15" s="23"/>
      <c r="G15" s="23"/>
      <c r="H15" s="24"/>
    </row>
    <row r="16" spans="1:8" s="3" customFormat="1" ht="24" customHeight="1">
      <c r="A16" s="17" t="s">
        <v>183</v>
      </c>
      <c r="B16" s="17" t="s">
        <v>197</v>
      </c>
      <c r="C16" s="19" t="s">
        <v>198</v>
      </c>
      <c r="D16" s="23">
        <v>10</v>
      </c>
      <c r="E16" s="23">
        <v>10</v>
      </c>
      <c r="F16" s="23"/>
      <c r="G16" s="23"/>
      <c r="H16" s="24"/>
    </row>
    <row r="17" spans="1:8" s="3" customFormat="1" ht="24" customHeight="1">
      <c r="A17" s="17" t="s">
        <v>183</v>
      </c>
      <c r="B17" s="17" t="s">
        <v>184</v>
      </c>
      <c r="C17" s="19" t="s">
        <v>198</v>
      </c>
      <c r="D17" s="20">
        <v>5.5</v>
      </c>
      <c r="E17" s="20">
        <v>5.5</v>
      </c>
      <c r="F17" s="23"/>
      <c r="G17" s="23"/>
      <c r="H17" s="24"/>
    </row>
    <row r="18" spans="1:8" s="3" customFormat="1" ht="24" customHeight="1">
      <c r="A18" s="17" t="s">
        <v>199</v>
      </c>
      <c r="B18" s="17" t="s">
        <v>200</v>
      </c>
      <c r="C18" s="19" t="s">
        <v>198</v>
      </c>
      <c r="D18" s="20">
        <v>25</v>
      </c>
      <c r="E18" s="20">
        <v>25</v>
      </c>
      <c r="F18" s="23"/>
      <c r="G18" s="23"/>
      <c r="H18" s="24"/>
    </row>
    <row r="19" spans="1:8" s="3" customFormat="1" ht="24" customHeight="1">
      <c r="A19" s="25" t="s">
        <v>201</v>
      </c>
      <c r="B19" s="26"/>
      <c r="C19" s="27"/>
      <c r="D19" s="22">
        <f>SUM(E19:H19)</f>
        <v>349.74</v>
      </c>
      <c r="E19" s="22">
        <f>SUM(E6:E18)</f>
        <v>349.74</v>
      </c>
      <c r="F19" s="22">
        <f>SUM(F6:F18)</f>
        <v>0</v>
      </c>
      <c r="G19" s="22">
        <f>SUM(G6:G18)</f>
        <v>0</v>
      </c>
      <c r="H19" s="22">
        <f>SUM(H6:H18)</f>
        <v>0</v>
      </c>
    </row>
    <row r="20" s="3" customFormat="1" ht="24" customHeight="1"/>
    <row r="21" s="3" customFormat="1" ht="24" customHeight="1"/>
    <row r="22" s="3" customFormat="1" ht="24" customHeight="1"/>
    <row r="23" s="3" customFormat="1" ht="24" customHeight="1"/>
    <row r="24" s="3" customFormat="1" ht="24" customHeight="1"/>
    <row r="25" spans="1:8" s="2" customFormat="1" ht="24" customHeight="1">
      <c r="A25" s="3"/>
      <c r="B25" s="3"/>
      <c r="C25" s="3"/>
      <c r="D25" s="3"/>
      <c r="E25" s="3"/>
      <c r="F25" s="3"/>
      <c r="G25" s="3"/>
      <c r="H25" s="3"/>
    </row>
  </sheetData>
  <sheetProtection/>
  <mergeCells count="9">
    <mergeCell ref="A1:H1"/>
    <mergeCell ref="A2:H2"/>
    <mergeCell ref="G3:H3"/>
    <mergeCell ref="E4:H4"/>
    <mergeCell ref="A19:C19"/>
    <mergeCell ref="A4:A5"/>
    <mergeCell ref="B4:B5"/>
    <mergeCell ref="C4:C5"/>
    <mergeCell ref="D4:D5"/>
  </mergeCells>
  <dataValidations count="1">
    <dataValidation type="list" allowBlank="1" showInputMessage="1" showErrorMessage="1" sqref="A6:A13 A14:A18">
      <formula1>"日常运转类,专项支出类,工程建设类,大型活动类,其他支出类"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Zeros="0" zoomScaleSheetLayoutView="100" workbookViewId="0" topLeftCell="A16">
      <selection activeCell="D19" sqref="D19"/>
    </sheetView>
  </sheetViews>
  <sheetFormatPr defaultColWidth="9.00390625" defaultRowHeight="14.25"/>
  <cols>
    <col min="1" max="1" width="24.875" style="0" customWidth="1"/>
    <col min="2" max="2" width="11.125" style="124" customWidth="1"/>
    <col min="3" max="3" width="29.125" style="0" customWidth="1"/>
    <col min="4" max="4" width="10.875" style="124" customWidth="1"/>
    <col min="5" max="5" width="9.25390625" style="124" bestFit="1" customWidth="1"/>
    <col min="6" max="6" width="12.125" style="124" customWidth="1"/>
    <col min="7" max="7" width="10.375" style="124" customWidth="1"/>
  </cols>
  <sheetData>
    <row r="1" spans="1:7" ht="21.75" customHeight="1">
      <c r="A1" s="125" t="s">
        <v>1</v>
      </c>
      <c r="C1" s="126"/>
      <c r="G1" s="127"/>
    </row>
    <row r="2" spans="1:7" ht="33" customHeight="1">
      <c r="A2" s="128" t="s">
        <v>2</v>
      </c>
      <c r="B2" s="129"/>
      <c r="C2" s="130"/>
      <c r="D2" s="129"/>
      <c r="E2" s="129"/>
      <c r="F2" s="129"/>
      <c r="G2" s="131"/>
    </row>
    <row r="3" spans="1:7" ht="21" customHeight="1">
      <c r="A3" s="132" t="s">
        <v>3</v>
      </c>
      <c r="B3" s="133"/>
      <c r="C3" s="134"/>
      <c r="D3" s="133"/>
      <c r="E3" s="133"/>
      <c r="F3" s="133"/>
      <c r="G3" s="135"/>
    </row>
    <row r="4" spans="1:7" ht="21" customHeight="1">
      <c r="A4" s="136" t="s">
        <v>4</v>
      </c>
      <c r="B4" s="137"/>
      <c r="C4" s="136" t="s">
        <v>5</v>
      </c>
      <c r="D4" s="137"/>
      <c r="E4" s="137"/>
      <c r="F4" s="137"/>
      <c r="G4" s="137"/>
    </row>
    <row r="5" spans="1:7" ht="43.5" customHeight="1">
      <c r="A5" s="136" t="s">
        <v>6</v>
      </c>
      <c r="B5" s="137" t="s">
        <v>7</v>
      </c>
      <c r="C5" s="136" t="s">
        <v>6</v>
      </c>
      <c r="D5" s="137" t="s">
        <v>8</v>
      </c>
      <c r="E5" s="138" t="s">
        <v>9</v>
      </c>
      <c r="F5" s="138" t="s">
        <v>10</v>
      </c>
      <c r="G5" s="138" t="s">
        <v>11</v>
      </c>
    </row>
    <row r="6" spans="1:7" ht="21" customHeight="1">
      <c r="A6" s="139" t="s">
        <v>12</v>
      </c>
      <c r="B6" s="140">
        <v>1245.52</v>
      </c>
      <c r="C6" s="141" t="s">
        <v>13</v>
      </c>
      <c r="D6" s="140">
        <f>SUM(E6:G6)</f>
        <v>0</v>
      </c>
      <c r="E6" s="140"/>
      <c r="F6" s="140"/>
      <c r="G6" s="140"/>
    </row>
    <row r="7" spans="1:7" ht="21" customHeight="1">
      <c r="A7" s="142" t="s">
        <v>14</v>
      </c>
      <c r="B7" s="140">
        <v>186.17</v>
      </c>
      <c r="C7" s="141" t="s">
        <v>15</v>
      </c>
      <c r="D7" s="140">
        <f aca="true" t="shared" si="0" ref="D7:D30">SUM(E7:G7)</f>
        <v>0</v>
      </c>
      <c r="E7" s="140"/>
      <c r="F7" s="140"/>
      <c r="G7" s="140"/>
    </row>
    <row r="8" spans="1:7" ht="21" customHeight="1">
      <c r="A8" s="142" t="s">
        <v>16</v>
      </c>
      <c r="B8" s="140"/>
      <c r="C8" s="141" t="s">
        <v>17</v>
      </c>
      <c r="D8" s="140">
        <f t="shared" si="0"/>
        <v>0</v>
      </c>
      <c r="E8" s="140"/>
      <c r="F8" s="140"/>
      <c r="G8" s="140"/>
    </row>
    <row r="9" spans="1:7" ht="21" customHeight="1">
      <c r="A9" s="142" t="s">
        <v>18</v>
      </c>
      <c r="B9" s="140"/>
      <c r="C9" s="141" t="s">
        <v>19</v>
      </c>
      <c r="D9" s="140">
        <v>939.53</v>
      </c>
      <c r="E9" s="140">
        <v>939.53</v>
      </c>
      <c r="F9" s="140"/>
      <c r="G9" s="140"/>
    </row>
    <row r="10" spans="1:7" ht="21" customHeight="1">
      <c r="A10" s="143"/>
      <c r="B10" s="140"/>
      <c r="C10" s="141" t="s">
        <v>20</v>
      </c>
      <c r="D10" s="140">
        <f t="shared" si="0"/>
        <v>0</v>
      </c>
      <c r="E10" s="140">
        <f aca="true" t="shared" si="1" ref="E10:E12">SUM(F10:H10)</f>
        <v>0</v>
      </c>
      <c r="F10" s="140"/>
      <c r="G10" s="140"/>
    </row>
    <row r="11" spans="1:7" ht="21" customHeight="1">
      <c r="A11" s="141"/>
      <c r="B11" s="140"/>
      <c r="C11" s="141" t="s">
        <v>21</v>
      </c>
      <c r="D11" s="140">
        <f t="shared" si="0"/>
        <v>0</v>
      </c>
      <c r="E11" s="140">
        <f t="shared" si="1"/>
        <v>0</v>
      </c>
      <c r="F11" s="140"/>
      <c r="G11" s="140"/>
    </row>
    <row r="12" spans="1:7" ht="21" customHeight="1">
      <c r="A12" s="143"/>
      <c r="B12" s="140"/>
      <c r="C12" s="141" t="s">
        <v>22</v>
      </c>
      <c r="D12" s="140">
        <f t="shared" si="0"/>
        <v>0</v>
      </c>
      <c r="E12" s="140">
        <f t="shared" si="1"/>
        <v>0</v>
      </c>
      <c r="F12" s="140"/>
      <c r="G12" s="140"/>
    </row>
    <row r="13" spans="1:7" ht="21" customHeight="1">
      <c r="A13" s="143"/>
      <c r="B13" s="140"/>
      <c r="C13" s="141" t="s">
        <v>23</v>
      </c>
      <c r="D13" s="140">
        <v>117.86</v>
      </c>
      <c r="E13" s="140">
        <v>117.86</v>
      </c>
      <c r="F13" s="140"/>
      <c r="G13" s="140"/>
    </row>
    <row r="14" spans="1:7" ht="21" customHeight="1">
      <c r="A14" s="143"/>
      <c r="B14" s="140"/>
      <c r="C14" s="141" t="s">
        <v>24</v>
      </c>
      <c r="D14" s="140">
        <v>61.21</v>
      </c>
      <c r="E14" s="140">
        <v>61.21</v>
      </c>
      <c r="F14" s="140"/>
      <c r="G14" s="140"/>
    </row>
    <row r="15" spans="1:7" ht="21" customHeight="1">
      <c r="A15" s="143"/>
      <c r="B15" s="140"/>
      <c r="C15" s="141" t="s">
        <v>25</v>
      </c>
      <c r="D15" s="140">
        <f t="shared" si="0"/>
        <v>0</v>
      </c>
      <c r="E15" s="140">
        <f aca="true" t="shared" si="2" ref="E15:E23">SUM(F15:H15)</f>
        <v>0</v>
      </c>
      <c r="F15" s="140"/>
      <c r="G15" s="140"/>
    </row>
    <row r="16" spans="1:7" ht="21" customHeight="1">
      <c r="A16" s="143"/>
      <c r="B16" s="140"/>
      <c r="C16" s="141" t="s">
        <v>26</v>
      </c>
      <c r="D16" s="140">
        <f t="shared" si="0"/>
        <v>0</v>
      </c>
      <c r="E16" s="140">
        <f t="shared" si="2"/>
        <v>0</v>
      </c>
      <c r="F16" s="140"/>
      <c r="G16" s="140"/>
    </row>
    <row r="17" spans="1:7" ht="21" customHeight="1">
      <c r="A17" s="143"/>
      <c r="B17" s="140"/>
      <c r="C17" s="141" t="s">
        <v>27</v>
      </c>
      <c r="D17" s="140">
        <f t="shared" si="0"/>
        <v>0</v>
      </c>
      <c r="E17" s="140">
        <f t="shared" si="2"/>
        <v>0</v>
      </c>
      <c r="F17" s="140"/>
      <c r="G17" s="140"/>
    </row>
    <row r="18" spans="1:7" ht="21" customHeight="1">
      <c r="A18" s="143"/>
      <c r="B18" s="140"/>
      <c r="C18" s="141" t="s">
        <v>28</v>
      </c>
      <c r="D18" s="140">
        <f t="shared" si="0"/>
        <v>0</v>
      </c>
      <c r="E18" s="140">
        <f t="shared" si="2"/>
        <v>0</v>
      </c>
      <c r="F18" s="140"/>
      <c r="G18" s="140"/>
    </row>
    <row r="19" spans="1:7" ht="21" customHeight="1">
      <c r="A19" s="143"/>
      <c r="B19" s="140"/>
      <c r="C19" s="141" t="s">
        <v>29</v>
      </c>
      <c r="D19" s="140">
        <f t="shared" si="0"/>
        <v>0</v>
      </c>
      <c r="E19" s="140">
        <f t="shared" si="2"/>
        <v>0</v>
      </c>
      <c r="F19" s="140"/>
      <c r="G19" s="140"/>
    </row>
    <row r="20" spans="1:7" ht="21" customHeight="1">
      <c r="A20" s="143"/>
      <c r="B20" s="140"/>
      <c r="C20" s="141" t="s">
        <v>30</v>
      </c>
      <c r="D20" s="140">
        <f t="shared" si="0"/>
        <v>0</v>
      </c>
      <c r="E20" s="140">
        <f t="shared" si="2"/>
        <v>0</v>
      </c>
      <c r="F20" s="140"/>
      <c r="G20" s="140"/>
    </row>
    <row r="21" spans="1:7" ht="21" customHeight="1">
      <c r="A21" s="143"/>
      <c r="B21" s="140"/>
      <c r="C21" s="141" t="s">
        <v>31</v>
      </c>
      <c r="D21" s="140">
        <f t="shared" si="0"/>
        <v>0</v>
      </c>
      <c r="E21" s="140">
        <f t="shared" si="2"/>
        <v>0</v>
      </c>
      <c r="F21" s="140"/>
      <c r="G21" s="140"/>
    </row>
    <row r="22" spans="1:7" ht="21" customHeight="1">
      <c r="A22" s="143"/>
      <c r="B22" s="140"/>
      <c r="C22" s="141" t="s">
        <v>32</v>
      </c>
      <c r="D22" s="140">
        <f t="shared" si="0"/>
        <v>0</v>
      </c>
      <c r="E22" s="140">
        <f t="shared" si="2"/>
        <v>0</v>
      </c>
      <c r="F22" s="140"/>
      <c r="G22" s="140"/>
    </row>
    <row r="23" spans="1:7" ht="21" customHeight="1">
      <c r="A23" s="143"/>
      <c r="B23" s="140"/>
      <c r="C23" s="141" t="s">
        <v>33</v>
      </c>
      <c r="D23" s="140">
        <f t="shared" si="0"/>
        <v>0</v>
      </c>
      <c r="E23" s="140">
        <f t="shared" si="2"/>
        <v>0</v>
      </c>
      <c r="F23" s="140"/>
      <c r="G23" s="140"/>
    </row>
    <row r="24" spans="1:7" ht="21" customHeight="1">
      <c r="A24" s="143"/>
      <c r="B24" s="140"/>
      <c r="C24" s="141" t="s">
        <v>34</v>
      </c>
      <c r="D24" s="140">
        <v>126.92</v>
      </c>
      <c r="E24" s="140">
        <v>126.92</v>
      </c>
      <c r="F24" s="140"/>
      <c r="G24" s="140"/>
    </row>
    <row r="25" spans="1:7" ht="21" customHeight="1">
      <c r="A25" s="143"/>
      <c r="B25" s="140"/>
      <c r="C25" s="141" t="s">
        <v>35</v>
      </c>
      <c r="D25" s="140">
        <f t="shared" si="0"/>
        <v>0</v>
      </c>
      <c r="E25" s="140">
        <f aca="true" t="shared" si="3" ref="E25:E30">SUM(F25:H25)</f>
        <v>0</v>
      </c>
      <c r="F25" s="140"/>
      <c r="G25" s="140"/>
    </row>
    <row r="26" spans="1:7" ht="21" customHeight="1">
      <c r="A26" s="143"/>
      <c r="B26" s="140"/>
      <c r="C26" s="144" t="s">
        <v>36</v>
      </c>
      <c r="D26" s="140">
        <f t="shared" si="0"/>
        <v>0</v>
      </c>
      <c r="E26" s="140">
        <f t="shared" si="3"/>
        <v>0</v>
      </c>
      <c r="F26" s="140"/>
      <c r="G26" s="140"/>
    </row>
    <row r="27" spans="1:7" ht="21" customHeight="1">
      <c r="A27" s="143"/>
      <c r="B27" s="140"/>
      <c r="C27" s="141" t="s">
        <v>37</v>
      </c>
      <c r="D27" s="140">
        <f t="shared" si="0"/>
        <v>0</v>
      </c>
      <c r="E27" s="140">
        <f t="shared" si="3"/>
        <v>0</v>
      </c>
      <c r="F27" s="140"/>
      <c r="G27" s="140"/>
    </row>
    <row r="28" spans="1:7" ht="21" customHeight="1">
      <c r="A28" s="143"/>
      <c r="B28" s="140"/>
      <c r="C28" s="141" t="s">
        <v>38</v>
      </c>
      <c r="D28" s="140">
        <f t="shared" si="0"/>
        <v>0</v>
      </c>
      <c r="E28" s="140">
        <f t="shared" si="3"/>
        <v>0</v>
      </c>
      <c r="F28" s="140"/>
      <c r="G28" s="140"/>
    </row>
    <row r="29" spans="1:7" ht="21" customHeight="1">
      <c r="A29" s="145"/>
      <c r="B29" s="140"/>
      <c r="C29" s="141" t="s">
        <v>39</v>
      </c>
      <c r="D29" s="140">
        <f t="shared" si="0"/>
        <v>0</v>
      </c>
      <c r="E29" s="140">
        <f t="shared" si="3"/>
        <v>0</v>
      </c>
      <c r="F29" s="140"/>
      <c r="G29" s="140"/>
    </row>
    <row r="30" spans="1:7" ht="21" customHeight="1">
      <c r="A30" s="136" t="s">
        <v>40</v>
      </c>
      <c r="B30" s="137">
        <f>SUM(B6,B8:B9)</f>
        <v>1245.52</v>
      </c>
      <c r="C30" s="136" t="s">
        <v>41</v>
      </c>
      <c r="D30" s="137">
        <v>1245.52</v>
      </c>
      <c r="E30" s="137">
        <v>1245.52</v>
      </c>
      <c r="F30" s="137">
        <f>SUM(F6:F29)</f>
        <v>0</v>
      </c>
      <c r="G30" s="137">
        <f>SUM(G6:G29)</f>
        <v>0</v>
      </c>
    </row>
    <row r="31" spans="1:7" ht="21" customHeight="1">
      <c r="A31" s="141" t="s">
        <v>42</v>
      </c>
      <c r="B31" s="137">
        <f>SUM(B32:B34)</f>
        <v>0</v>
      </c>
      <c r="C31" s="141" t="s">
        <v>43</v>
      </c>
      <c r="D31" s="137">
        <f>SUM(D32:D34)</f>
        <v>0</v>
      </c>
      <c r="E31" s="137">
        <f>SUM(E32:E34)</f>
        <v>0</v>
      </c>
      <c r="F31" s="137">
        <f>SUM(F32:F34)</f>
        <v>0</v>
      </c>
      <c r="G31" s="137">
        <f>SUM(G32:G34)</f>
        <v>0</v>
      </c>
    </row>
    <row r="32" spans="1:7" ht="21" customHeight="1">
      <c r="A32" s="141" t="s">
        <v>44</v>
      </c>
      <c r="B32" s="137"/>
      <c r="C32" s="141" t="s">
        <v>44</v>
      </c>
      <c r="D32" s="140"/>
      <c r="E32" s="140"/>
      <c r="F32" s="140"/>
      <c r="G32" s="140"/>
    </row>
    <row r="33" spans="1:7" ht="21" customHeight="1">
      <c r="A33" s="141" t="s">
        <v>45</v>
      </c>
      <c r="B33" s="140"/>
      <c r="C33" s="141" t="s">
        <v>45</v>
      </c>
      <c r="D33" s="140"/>
      <c r="E33" s="140"/>
      <c r="F33" s="140"/>
      <c r="G33" s="140"/>
    </row>
    <row r="34" spans="1:7" ht="21" customHeight="1">
      <c r="A34" s="146" t="s">
        <v>46</v>
      </c>
      <c r="B34" s="140"/>
      <c r="C34" s="146" t="s">
        <v>46</v>
      </c>
      <c r="D34" s="140"/>
      <c r="E34" s="140"/>
      <c r="F34" s="140"/>
      <c r="G34" s="140"/>
    </row>
    <row r="35" spans="1:7" ht="21" customHeight="1">
      <c r="A35" s="141"/>
      <c r="B35" s="140"/>
      <c r="C35" s="143"/>
      <c r="D35" s="140"/>
      <c r="E35" s="140"/>
      <c r="F35" s="140"/>
      <c r="G35" s="140"/>
    </row>
    <row r="36" spans="1:7" ht="21" customHeight="1">
      <c r="A36" s="136" t="s">
        <v>47</v>
      </c>
      <c r="B36" s="137">
        <f>SUM(B30:B31)</f>
        <v>1245.52</v>
      </c>
      <c r="C36" s="136" t="s">
        <v>48</v>
      </c>
      <c r="D36" s="137">
        <v>1245.52</v>
      </c>
      <c r="E36" s="137">
        <v>1245.52</v>
      </c>
      <c r="F36" s="137">
        <f>SUM(F30:F31)</f>
        <v>0</v>
      </c>
      <c r="G36" s="137">
        <f>SUM(G30:G31)</f>
        <v>0</v>
      </c>
    </row>
  </sheetData>
  <sheetProtection/>
  <mergeCells count="5">
    <mergeCell ref="A1:G1"/>
    <mergeCell ref="A2:G2"/>
    <mergeCell ref="A3:G3"/>
    <mergeCell ref="A4:B4"/>
    <mergeCell ref="C4:G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Zeros="0" zoomScaleSheetLayoutView="100" workbookViewId="0" topLeftCell="A16">
      <selection activeCell="C30" sqref="C30"/>
    </sheetView>
  </sheetViews>
  <sheetFormatPr defaultColWidth="9.00390625" defaultRowHeight="14.25"/>
  <cols>
    <col min="1" max="1" width="15.875" style="114" customWidth="1"/>
    <col min="2" max="2" width="24.375" style="114" customWidth="1"/>
    <col min="3" max="3" width="16.00390625" style="71" customWidth="1"/>
    <col min="4" max="5" width="14.125" style="71" customWidth="1"/>
    <col min="6" max="16384" width="9.00390625" style="114" customWidth="1"/>
  </cols>
  <sheetData>
    <row r="1" spans="1:7" ht="19.5" customHeight="1">
      <c r="A1" s="115" t="s">
        <v>49</v>
      </c>
      <c r="B1" s="115"/>
      <c r="C1" s="115"/>
      <c r="D1" s="115"/>
      <c r="E1" s="115"/>
      <c r="F1" s="116"/>
      <c r="G1" s="117"/>
    </row>
    <row r="2" spans="1:5" ht="33" customHeight="1">
      <c r="A2" s="118" t="s">
        <v>50</v>
      </c>
      <c r="B2" s="96"/>
      <c r="C2" s="74"/>
      <c r="D2" s="74"/>
      <c r="E2" s="74"/>
    </row>
    <row r="3" spans="1:5" ht="22.5" customHeight="1">
      <c r="A3" s="119"/>
      <c r="B3" s="120"/>
      <c r="C3" s="121"/>
      <c r="D3" s="121"/>
      <c r="E3" s="78" t="s">
        <v>51</v>
      </c>
    </row>
    <row r="4" spans="1:5" ht="21" customHeight="1">
      <c r="A4" s="122" t="s">
        <v>52</v>
      </c>
      <c r="B4" s="122"/>
      <c r="C4" s="79" t="s">
        <v>7</v>
      </c>
      <c r="D4" s="79"/>
      <c r="E4" s="79"/>
    </row>
    <row r="5" spans="1:5" ht="21" customHeight="1">
      <c r="A5" s="122" t="s">
        <v>53</v>
      </c>
      <c r="B5" s="122" t="s">
        <v>54</v>
      </c>
      <c r="C5" s="79" t="s">
        <v>8</v>
      </c>
      <c r="D5" s="79" t="s">
        <v>55</v>
      </c>
      <c r="E5" s="79" t="s">
        <v>56</v>
      </c>
    </row>
    <row r="6" spans="1:5" ht="21" customHeight="1">
      <c r="A6" s="57">
        <v>204</v>
      </c>
      <c r="B6" s="58" t="s">
        <v>57</v>
      </c>
      <c r="C6" s="36">
        <v>939.53</v>
      </c>
      <c r="D6" s="36">
        <v>589.79</v>
      </c>
      <c r="E6" s="36">
        <v>349.74</v>
      </c>
    </row>
    <row r="7" spans="1:5" ht="21" customHeight="1">
      <c r="A7" s="59">
        <v>20406</v>
      </c>
      <c r="B7" s="58" t="s">
        <v>58</v>
      </c>
      <c r="C7" s="36">
        <v>939.53</v>
      </c>
      <c r="D7" s="36">
        <v>589.79</v>
      </c>
      <c r="E7" s="36">
        <v>349.74</v>
      </c>
    </row>
    <row r="8" spans="1:5" ht="21" customHeight="1">
      <c r="A8" s="59">
        <v>2040601</v>
      </c>
      <c r="B8" s="58" t="s">
        <v>59</v>
      </c>
      <c r="C8" s="36">
        <f>SUM(D8:E8)</f>
        <v>361.25</v>
      </c>
      <c r="D8" s="36">
        <v>361.25</v>
      </c>
      <c r="E8" s="36"/>
    </row>
    <row r="9" spans="1:5" ht="21" customHeight="1">
      <c r="A9" s="59">
        <v>2040602</v>
      </c>
      <c r="B9" s="58" t="s">
        <v>60</v>
      </c>
      <c r="C9" s="36">
        <f>SUM(D9:E9)</f>
        <v>185</v>
      </c>
      <c r="D9" s="36">
        <v>28.66</v>
      </c>
      <c r="E9" s="36">
        <v>156.34</v>
      </c>
    </row>
    <row r="10" spans="1:5" ht="21" customHeight="1">
      <c r="A10" s="60">
        <v>2040607</v>
      </c>
      <c r="B10" s="58" t="s">
        <v>61</v>
      </c>
      <c r="C10" s="36">
        <f>SUM(D10:E10)</f>
        <v>25.9</v>
      </c>
      <c r="D10" s="36"/>
      <c r="E10" s="36">
        <v>25.9</v>
      </c>
    </row>
    <row r="11" spans="1:5" ht="21" customHeight="1">
      <c r="A11" s="59">
        <v>2040650</v>
      </c>
      <c r="B11" s="58" t="s">
        <v>62</v>
      </c>
      <c r="C11" s="36">
        <f>SUM(D11:E11)</f>
        <v>367.38</v>
      </c>
      <c r="D11" s="36">
        <v>199.88</v>
      </c>
      <c r="E11" s="36">
        <v>167.5</v>
      </c>
    </row>
    <row r="12" spans="1:5" ht="21" customHeight="1">
      <c r="A12" s="61">
        <v>208</v>
      </c>
      <c r="B12" s="58" t="s">
        <v>63</v>
      </c>
      <c r="C12" s="36">
        <v>117.86</v>
      </c>
      <c r="D12" s="36">
        <v>117.86</v>
      </c>
      <c r="E12" s="36"/>
    </row>
    <row r="13" spans="1:5" ht="27.75" customHeight="1">
      <c r="A13" s="60">
        <v>20805</v>
      </c>
      <c r="B13" s="58" t="s">
        <v>64</v>
      </c>
      <c r="C13" s="36">
        <v>117.86</v>
      </c>
      <c r="D13" s="36">
        <v>117.86</v>
      </c>
      <c r="E13" s="36"/>
    </row>
    <row r="14" spans="1:5" ht="33" customHeight="1">
      <c r="A14" s="59">
        <v>2080501</v>
      </c>
      <c r="B14" s="58" t="s">
        <v>65</v>
      </c>
      <c r="C14" s="36">
        <v>42.35</v>
      </c>
      <c r="D14" s="36">
        <v>42.35</v>
      </c>
      <c r="E14" s="36"/>
    </row>
    <row r="15" spans="1:5" ht="33" customHeight="1">
      <c r="A15" s="59">
        <v>2080505</v>
      </c>
      <c r="B15" s="58" t="s">
        <v>66</v>
      </c>
      <c r="C15" s="36">
        <v>74.28</v>
      </c>
      <c r="D15" s="36">
        <v>74.28</v>
      </c>
      <c r="E15" s="36"/>
    </row>
    <row r="16" spans="1:5" ht="21" customHeight="1">
      <c r="A16" s="60">
        <v>2089999</v>
      </c>
      <c r="B16" s="58" t="s">
        <v>67</v>
      </c>
      <c r="C16" s="36">
        <v>1.23</v>
      </c>
      <c r="D16" s="36">
        <v>1.23</v>
      </c>
      <c r="E16" s="36"/>
    </row>
    <row r="17" spans="1:5" ht="21" customHeight="1">
      <c r="A17" s="57">
        <v>210</v>
      </c>
      <c r="B17" s="58" t="s">
        <v>68</v>
      </c>
      <c r="C17" s="36">
        <v>61.21</v>
      </c>
      <c r="D17" s="36">
        <v>61.21</v>
      </c>
      <c r="E17" s="36"/>
    </row>
    <row r="18" spans="1:5" ht="21" customHeight="1">
      <c r="A18" s="59">
        <v>21011</v>
      </c>
      <c r="B18" s="58" t="s">
        <v>69</v>
      </c>
      <c r="C18" s="36">
        <v>61.21</v>
      </c>
      <c r="D18" s="36">
        <v>61.21</v>
      </c>
      <c r="E18" s="36"/>
    </row>
    <row r="19" spans="1:5" ht="21" customHeight="1">
      <c r="A19" s="59">
        <v>2101101</v>
      </c>
      <c r="B19" s="58" t="s">
        <v>70</v>
      </c>
      <c r="C19" s="36">
        <f aca="true" t="shared" si="0" ref="C19:C25">SUM(D19:E19)</f>
        <v>24.58</v>
      </c>
      <c r="D19" s="36">
        <v>24.58</v>
      </c>
      <c r="E19" s="36"/>
    </row>
    <row r="20" spans="1:5" ht="21" customHeight="1">
      <c r="A20" s="59">
        <v>2101102</v>
      </c>
      <c r="B20" s="58" t="s">
        <v>71</v>
      </c>
      <c r="C20" s="36">
        <v>14.42</v>
      </c>
      <c r="D20" s="36">
        <v>14.42</v>
      </c>
      <c r="E20" s="36"/>
    </row>
    <row r="21" spans="1:5" ht="21" customHeight="1">
      <c r="A21" s="59">
        <v>2101103</v>
      </c>
      <c r="B21" s="58" t="s">
        <v>72</v>
      </c>
      <c r="C21" s="36">
        <v>22.21</v>
      </c>
      <c r="D21" s="36">
        <v>22.21</v>
      </c>
      <c r="E21" s="36"/>
    </row>
    <row r="22" spans="1:5" ht="21" customHeight="1">
      <c r="A22" s="57">
        <v>221</v>
      </c>
      <c r="B22" s="58" t="s">
        <v>73</v>
      </c>
      <c r="C22" s="36">
        <v>126.92</v>
      </c>
      <c r="D22" s="36">
        <v>126.92</v>
      </c>
      <c r="E22" s="36"/>
    </row>
    <row r="23" spans="1:5" ht="21" customHeight="1">
      <c r="A23" s="59">
        <v>22102</v>
      </c>
      <c r="B23" s="58" t="s">
        <v>74</v>
      </c>
      <c r="C23" s="36">
        <v>126.92</v>
      </c>
      <c r="D23" s="36">
        <v>126.92</v>
      </c>
      <c r="E23" s="36"/>
    </row>
    <row r="24" spans="1:5" ht="21" customHeight="1">
      <c r="A24" s="59">
        <v>2210201</v>
      </c>
      <c r="B24" s="58" t="s">
        <v>75</v>
      </c>
      <c r="C24" s="36">
        <v>89.58</v>
      </c>
      <c r="D24" s="36">
        <v>89.58</v>
      </c>
      <c r="E24" s="36"/>
    </row>
    <row r="25" spans="1:5" ht="21" customHeight="1">
      <c r="A25" s="59">
        <v>2210203</v>
      </c>
      <c r="B25" s="58" t="s">
        <v>76</v>
      </c>
      <c r="C25" s="36">
        <v>37.37</v>
      </c>
      <c r="D25" s="36">
        <v>37.37</v>
      </c>
      <c r="E25" s="36"/>
    </row>
    <row r="26" spans="1:5" ht="21" customHeight="1">
      <c r="A26" s="123" t="s">
        <v>8</v>
      </c>
      <c r="B26" s="123"/>
      <c r="C26" s="36">
        <f>SUM(D26:E26)</f>
        <v>1245.52</v>
      </c>
      <c r="D26" s="36">
        <v>895.78</v>
      </c>
      <c r="E26" s="36">
        <v>349.74</v>
      </c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</sheetData>
  <sheetProtection/>
  <mergeCells count="5">
    <mergeCell ref="A1:E1"/>
    <mergeCell ref="A2:E2"/>
    <mergeCell ref="A4:B4"/>
    <mergeCell ref="C4:E4"/>
    <mergeCell ref="A26:B26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workbookViewId="0" topLeftCell="A31">
      <selection activeCell="C15" sqref="C15"/>
    </sheetView>
  </sheetViews>
  <sheetFormatPr defaultColWidth="9.00390625" defaultRowHeight="14.25"/>
  <cols>
    <col min="1" max="1" width="22.875" style="0" customWidth="1"/>
    <col min="2" max="2" width="31.125" style="0" customWidth="1"/>
    <col min="3" max="3" width="22.50390625" style="0" customWidth="1"/>
  </cols>
  <sheetData>
    <row r="1" spans="1:5" ht="21" customHeight="1">
      <c r="A1" s="63" t="s">
        <v>77</v>
      </c>
      <c r="B1" s="63"/>
      <c r="C1" s="63"/>
      <c r="D1" s="50"/>
      <c r="E1" s="50"/>
    </row>
    <row r="2" spans="1:3" ht="33" customHeight="1">
      <c r="A2" s="96" t="s">
        <v>78</v>
      </c>
      <c r="B2" s="96"/>
      <c r="C2" s="96"/>
    </row>
    <row r="3" spans="1:3" ht="18.75" customHeight="1">
      <c r="A3" s="97"/>
      <c r="B3" s="97"/>
      <c r="C3" s="98" t="s">
        <v>51</v>
      </c>
    </row>
    <row r="4" spans="1:3" ht="21" customHeight="1">
      <c r="A4" s="99" t="s">
        <v>79</v>
      </c>
      <c r="B4" s="99"/>
      <c r="C4" s="99" t="s">
        <v>7</v>
      </c>
    </row>
    <row r="5" spans="1:3" ht="21" customHeight="1">
      <c r="A5" s="99" t="s">
        <v>53</v>
      </c>
      <c r="B5" s="99" t="s">
        <v>54</v>
      </c>
      <c r="C5" s="99"/>
    </row>
    <row r="6" spans="1:3" ht="21" customHeight="1">
      <c r="A6" s="100">
        <v>301</v>
      </c>
      <c r="B6" s="101" t="s">
        <v>80</v>
      </c>
      <c r="C6" s="102">
        <v>690.48</v>
      </c>
    </row>
    <row r="7" spans="1:3" ht="21" customHeight="1">
      <c r="A7" s="103">
        <v>30101</v>
      </c>
      <c r="B7" s="104" t="s">
        <v>81</v>
      </c>
      <c r="C7" s="105">
        <v>234.2</v>
      </c>
    </row>
    <row r="8" spans="1:3" ht="21" customHeight="1">
      <c r="A8" s="103">
        <v>30102</v>
      </c>
      <c r="B8" s="104" t="s">
        <v>82</v>
      </c>
      <c r="C8" s="105">
        <v>210.44</v>
      </c>
    </row>
    <row r="9" spans="1:3" ht="21" customHeight="1">
      <c r="A9" s="103">
        <v>3010301</v>
      </c>
      <c r="B9" s="104" t="s">
        <v>83</v>
      </c>
      <c r="C9" s="105">
        <v>19.54</v>
      </c>
    </row>
    <row r="10" spans="1:3" ht="27.75" customHeight="1">
      <c r="A10" s="103">
        <v>30108</v>
      </c>
      <c r="B10" s="104" t="s">
        <v>84</v>
      </c>
      <c r="C10" s="105">
        <v>74.28</v>
      </c>
    </row>
    <row r="11" spans="1:3" ht="21" customHeight="1">
      <c r="A11" s="103">
        <v>30110</v>
      </c>
      <c r="B11" s="104" t="s">
        <v>85</v>
      </c>
      <c r="C11" s="105">
        <v>39</v>
      </c>
    </row>
    <row r="12" spans="1:3" ht="21" customHeight="1">
      <c r="A12" s="103">
        <v>30111</v>
      </c>
      <c r="B12" s="104" t="s">
        <v>86</v>
      </c>
      <c r="C12" s="105">
        <v>22.21</v>
      </c>
    </row>
    <row r="13" spans="1:3" ht="21" customHeight="1">
      <c r="A13" s="103">
        <v>30112</v>
      </c>
      <c r="B13" s="104" t="s">
        <v>87</v>
      </c>
      <c r="C13" s="105">
        <v>1.23</v>
      </c>
    </row>
    <row r="14" spans="1:3" ht="21" customHeight="1">
      <c r="A14" s="103">
        <v>30113</v>
      </c>
      <c r="B14" s="104" t="s">
        <v>88</v>
      </c>
      <c r="C14" s="105">
        <v>89.58</v>
      </c>
    </row>
    <row r="15" spans="1:3" ht="21" customHeight="1">
      <c r="A15" s="106">
        <v>302</v>
      </c>
      <c r="B15" s="107" t="s">
        <v>89</v>
      </c>
      <c r="C15" s="102">
        <v>452.69</v>
      </c>
    </row>
    <row r="16" spans="1:3" ht="21" customHeight="1">
      <c r="A16" s="108">
        <v>30201</v>
      </c>
      <c r="B16" s="109" t="s">
        <v>90</v>
      </c>
      <c r="C16" s="105">
        <v>23</v>
      </c>
    </row>
    <row r="17" spans="1:3" ht="21" customHeight="1">
      <c r="A17" s="108">
        <v>30202</v>
      </c>
      <c r="B17" s="109" t="s">
        <v>91</v>
      </c>
      <c r="C17" s="105">
        <v>5.5</v>
      </c>
    </row>
    <row r="18" spans="1:3" ht="21" customHeight="1">
      <c r="A18" s="108">
        <v>30206</v>
      </c>
      <c r="B18" s="109" t="s">
        <v>92</v>
      </c>
      <c r="C18" s="105">
        <v>4</v>
      </c>
    </row>
    <row r="19" spans="1:3" ht="21" customHeight="1">
      <c r="A19" s="108">
        <v>30207</v>
      </c>
      <c r="B19" s="109" t="s">
        <v>93</v>
      </c>
      <c r="C19" s="110">
        <v>4.8</v>
      </c>
    </row>
    <row r="20" spans="1:3" ht="21" customHeight="1">
      <c r="A20" s="108">
        <v>30209</v>
      </c>
      <c r="B20" s="109" t="s">
        <v>94</v>
      </c>
      <c r="C20" s="110">
        <v>0.6</v>
      </c>
    </row>
    <row r="21" spans="1:3" ht="21" customHeight="1">
      <c r="A21" s="108">
        <v>3021601</v>
      </c>
      <c r="B21" s="109" t="s">
        <v>95</v>
      </c>
      <c r="C21" s="110">
        <v>1.5</v>
      </c>
    </row>
    <row r="22" spans="1:3" ht="21" customHeight="1">
      <c r="A22" s="108">
        <v>30211</v>
      </c>
      <c r="B22" s="109" t="s">
        <v>96</v>
      </c>
      <c r="C22" s="105">
        <v>5.9</v>
      </c>
    </row>
    <row r="23" spans="1:3" ht="21" customHeight="1">
      <c r="A23" s="108">
        <v>3021301</v>
      </c>
      <c r="B23" s="109" t="s">
        <v>97</v>
      </c>
      <c r="C23" s="105">
        <v>8</v>
      </c>
    </row>
    <row r="24" spans="1:3" ht="21" customHeight="1">
      <c r="A24" s="108">
        <v>30214</v>
      </c>
      <c r="B24" s="109" t="s">
        <v>98</v>
      </c>
      <c r="C24" s="105">
        <v>0.7</v>
      </c>
    </row>
    <row r="25" spans="1:3" ht="21" customHeight="1">
      <c r="A25" s="108">
        <v>30215</v>
      </c>
      <c r="B25" s="109" t="s">
        <v>99</v>
      </c>
      <c r="C25" s="105">
        <v>0.5</v>
      </c>
    </row>
    <row r="26" spans="1:3" ht="21" customHeight="1">
      <c r="A26" s="108">
        <v>3021602</v>
      </c>
      <c r="B26" s="109" t="s">
        <v>100</v>
      </c>
      <c r="C26" s="105">
        <v>6.68</v>
      </c>
    </row>
    <row r="27" spans="1:3" ht="21" customHeight="1">
      <c r="A27" s="108">
        <v>30217</v>
      </c>
      <c r="B27" s="109" t="s">
        <v>101</v>
      </c>
      <c r="C27" s="105">
        <v>9.7</v>
      </c>
    </row>
    <row r="28" spans="1:3" ht="21" customHeight="1">
      <c r="A28" s="108">
        <v>30226</v>
      </c>
      <c r="B28" s="109" t="s">
        <v>102</v>
      </c>
      <c r="C28" s="105">
        <v>233.84</v>
      </c>
    </row>
    <row r="29" spans="1:3" ht="21" customHeight="1">
      <c r="A29" s="108">
        <v>30227</v>
      </c>
      <c r="B29" s="109" t="s">
        <v>103</v>
      </c>
      <c r="C29" s="105">
        <v>4</v>
      </c>
    </row>
    <row r="30" spans="1:3" ht="21" customHeight="1">
      <c r="A30" s="108">
        <v>3022800</v>
      </c>
      <c r="B30" s="109" t="s">
        <v>104</v>
      </c>
      <c r="C30" s="105">
        <v>5.36</v>
      </c>
    </row>
    <row r="31" spans="1:3" ht="21" customHeight="1">
      <c r="A31" s="108">
        <v>3022802</v>
      </c>
      <c r="B31" s="109" t="s">
        <v>105</v>
      </c>
      <c r="C31" s="105">
        <v>0.29</v>
      </c>
    </row>
    <row r="32" spans="1:3" ht="21" customHeight="1">
      <c r="A32" s="108">
        <v>3022803</v>
      </c>
      <c r="B32" s="109" t="s">
        <v>106</v>
      </c>
      <c r="C32" s="105">
        <v>3.36</v>
      </c>
    </row>
    <row r="33" spans="1:3" ht="21" customHeight="1">
      <c r="A33" s="108">
        <v>3022901</v>
      </c>
      <c r="B33" s="109" t="s">
        <v>107</v>
      </c>
      <c r="C33" s="105">
        <v>0.25</v>
      </c>
    </row>
    <row r="34" spans="1:3" ht="21" customHeight="1">
      <c r="A34" s="108">
        <v>3022902</v>
      </c>
      <c r="B34" s="109" t="s">
        <v>108</v>
      </c>
      <c r="C34" s="105">
        <v>0.01</v>
      </c>
    </row>
    <row r="35" spans="1:3" ht="21" customHeight="1">
      <c r="A35" s="108">
        <v>3022903</v>
      </c>
      <c r="B35" s="109" t="s">
        <v>109</v>
      </c>
      <c r="C35" s="105">
        <v>0.22</v>
      </c>
    </row>
    <row r="36" spans="1:3" ht="21" customHeight="1">
      <c r="A36" s="108">
        <v>30231</v>
      </c>
      <c r="B36" s="109" t="s">
        <v>110</v>
      </c>
      <c r="C36" s="105">
        <v>11.5</v>
      </c>
    </row>
    <row r="37" spans="1:3" ht="21" customHeight="1">
      <c r="A37" s="108">
        <v>3023999</v>
      </c>
      <c r="B37" s="109" t="s">
        <v>111</v>
      </c>
      <c r="C37" s="105">
        <v>32.42</v>
      </c>
    </row>
    <row r="38" spans="1:3" ht="21" customHeight="1">
      <c r="A38" s="108">
        <v>3029901</v>
      </c>
      <c r="B38" s="109" t="s">
        <v>112</v>
      </c>
      <c r="C38" s="105">
        <v>0.2</v>
      </c>
    </row>
    <row r="39" spans="1:3" ht="21" customHeight="1">
      <c r="A39" s="108">
        <v>3029902</v>
      </c>
      <c r="B39" s="109" t="s">
        <v>113</v>
      </c>
      <c r="C39" s="105">
        <v>2.4</v>
      </c>
    </row>
    <row r="40" spans="1:3" ht="21" customHeight="1">
      <c r="A40" s="108">
        <v>3029903</v>
      </c>
      <c r="B40" s="109" t="s">
        <v>114</v>
      </c>
      <c r="C40" s="105">
        <v>12.16</v>
      </c>
    </row>
    <row r="41" spans="1:3" ht="21" customHeight="1">
      <c r="A41" s="108">
        <v>3029999</v>
      </c>
      <c r="B41" s="109" t="s">
        <v>115</v>
      </c>
      <c r="C41" s="105">
        <v>75.8</v>
      </c>
    </row>
    <row r="42" spans="1:3" ht="21" customHeight="1">
      <c r="A42" s="106">
        <v>303</v>
      </c>
      <c r="B42" s="107" t="s">
        <v>116</v>
      </c>
      <c r="C42" s="102">
        <v>64.35</v>
      </c>
    </row>
    <row r="43" spans="1:3" ht="21" customHeight="1">
      <c r="A43" s="108">
        <v>30301</v>
      </c>
      <c r="B43" s="109" t="s">
        <v>117</v>
      </c>
      <c r="C43" s="105">
        <v>23.92</v>
      </c>
    </row>
    <row r="44" spans="1:3" ht="21" customHeight="1">
      <c r="A44" s="108">
        <v>3030506</v>
      </c>
      <c r="B44" s="109" t="s">
        <v>118</v>
      </c>
      <c r="C44" s="105">
        <v>1.92</v>
      </c>
    </row>
    <row r="45" spans="1:3" ht="21" customHeight="1">
      <c r="A45" s="108">
        <v>3039901</v>
      </c>
      <c r="B45" s="109" t="s">
        <v>119</v>
      </c>
      <c r="C45" s="105">
        <v>0.4</v>
      </c>
    </row>
    <row r="46" spans="1:3" ht="21" customHeight="1">
      <c r="A46" s="108">
        <v>3039999</v>
      </c>
      <c r="B46" s="109" t="s">
        <v>120</v>
      </c>
      <c r="C46" s="105">
        <v>38.11</v>
      </c>
    </row>
    <row r="47" spans="1:9" s="95" customFormat="1" ht="21" customHeight="1">
      <c r="A47" s="106">
        <v>310</v>
      </c>
      <c r="B47" s="107" t="s">
        <v>121</v>
      </c>
      <c r="C47" s="111">
        <v>38</v>
      </c>
      <c r="F47"/>
      <c r="G47"/>
      <c r="H47"/>
      <c r="I47"/>
    </row>
    <row r="48" spans="1:9" s="95" customFormat="1" ht="21" customHeight="1">
      <c r="A48" s="108">
        <v>31002</v>
      </c>
      <c r="B48" s="109" t="s">
        <v>122</v>
      </c>
      <c r="C48" s="110">
        <v>13</v>
      </c>
      <c r="F48"/>
      <c r="G48"/>
      <c r="H48"/>
      <c r="I48"/>
    </row>
    <row r="49" spans="1:3" ht="21" customHeight="1">
      <c r="A49" s="108">
        <v>31013</v>
      </c>
      <c r="B49" s="109" t="s">
        <v>123</v>
      </c>
      <c r="C49" s="110">
        <v>25</v>
      </c>
    </row>
    <row r="50" spans="1:3" ht="21" customHeight="1">
      <c r="A50" s="112" t="s">
        <v>8</v>
      </c>
      <c r="B50" s="113"/>
      <c r="C50" s="105">
        <v>1245.52</v>
      </c>
    </row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</sheetData>
  <sheetProtection/>
  <mergeCells count="5">
    <mergeCell ref="A1:C1"/>
    <mergeCell ref="A2:C2"/>
    <mergeCell ref="A4:B4"/>
    <mergeCell ref="A50:B50"/>
    <mergeCell ref="C4:C5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B9" sqref="B9"/>
    </sheetView>
  </sheetViews>
  <sheetFormatPr defaultColWidth="9.00390625" defaultRowHeight="14.25"/>
  <cols>
    <col min="2" max="2" width="32.375" style="0" customWidth="1"/>
    <col min="3" max="5" width="11.125" style="0" customWidth="1"/>
  </cols>
  <sheetData>
    <row r="1" spans="1:5" ht="22.5" customHeight="1">
      <c r="A1" s="63" t="s">
        <v>124</v>
      </c>
      <c r="B1" s="63"/>
      <c r="C1" s="63"/>
      <c r="D1" s="63"/>
      <c r="E1" s="63"/>
    </row>
    <row r="2" spans="1:5" ht="33.75" customHeight="1">
      <c r="A2" s="73" t="s">
        <v>125</v>
      </c>
      <c r="B2" s="75"/>
      <c r="C2" s="75"/>
      <c r="D2" s="75"/>
      <c r="E2" s="75"/>
    </row>
    <row r="3" spans="1:5" ht="15.75" customHeight="1">
      <c r="A3" s="84"/>
      <c r="B3" s="92"/>
      <c r="C3" s="76"/>
      <c r="D3" s="76"/>
      <c r="E3" s="85" t="s">
        <v>51</v>
      </c>
    </row>
    <row r="4" spans="1:5" ht="21" customHeight="1">
      <c r="A4" s="56" t="s">
        <v>52</v>
      </c>
      <c r="B4" s="56"/>
      <c r="C4" s="56" t="s">
        <v>126</v>
      </c>
      <c r="D4" s="56"/>
      <c r="E4" s="56"/>
    </row>
    <row r="5" spans="1:5" ht="21" customHeight="1">
      <c r="A5" s="56" t="s">
        <v>53</v>
      </c>
      <c r="B5" s="56" t="s">
        <v>54</v>
      </c>
      <c r="C5" s="56" t="s">
        <v>8</v>
      </c>
      <c r="D5" s="56" t="s">
        <v>55</v>
      </c>
      <c r="E5" s="56" t="s">
        <v>56</v>
      </c>
    </row>
    <row r="6" spans="1:5" ht="21" customHeight="1">
      <c r="A6" s="81"/>
      <c r="B6" s="81" t="s">
        <v>127</v>
      </c>
      <c r="C6" s="80"/>
      <c r="D6" s="80"/>
      <c r="E6" s="80"/>
    </row>
    <row r="7" spans="1:5" ht="21" customHeight="1">
      <c r="A7" s="81"/>
      <c r="B7" s="93"/>
      <c r="C7" s="80"/>
      <c r="D7" s="80"/>
      <c r="E7" s="80"/>
    </row>
    <row r="8" spans="1:5" ht="21" customHeight="1">
      <c r="A8" s="81"/>
      <c r="B8" s="81"/>
      <c r="C8" s="80"/>
      <c r="D8" s="80"/>
      <c r="E8" s="80"/>
    </row>
    <row r="9" spans="1:5" ht="21" customHeight="1">
      <c r="A9" s="81"/>
      <c r="B9" s="93"/>
      <c r="C9" s="80"/>
      <c r="D9" s="80"/>
      <c r="E9" s="80"/>
    </row>
    <row r="10" spans="1:5" ht="21" customHeight="1">
      <c r="A10" s="80"/>
      <c r="B10" s="80"/>
      <c r="C10" s="80"/>
      <c r="D10" s="80"/>
      <c r="E10" s="80"/>
    </row>
    <row r="11" spans="1:5" ht="21" customHeight="1">
      <c r="A11" s="80"/>
      <c r="B11" s="80"/>
      <c r="C11" s="80"/>
      <c r="D11" s="80"/>
      <c r="E11" s="80"/>
    </row>
    <row r="12" spans="1:5" ht="21" customHeight="1">
      <c r="A12" s="88"/>
      <c r="B12" s="88"/>
      <c r="C12" s="80"/>
      <c r="D12" s="80"/>
      <c r="E12" s="80"/>
    </row>
    <row r="13" spans="1:5" ht="21" customHeight="1">
      <c r="A13" s="62"/>
      <c r="B13" s="80"/>
      <c r="C13" s="80"/>
      <c r="D13" s="80"/>
      <c r="E13" s="80"/>
    </row>
    <row r="14" spans="1:5" ht="21" customHeight="1">
      <c r="A14" s="62"/>
      <c r="B14" s="80"/>
      <c r="C14" s="80"/>
      <c r="D14" s="80"/>
      <c r="E14" s="80"/>
    </row>
    <row r="15" spans="1:5" ht="21" customHeight="1">
      <c r="A15" s="87"/>
      <c r="B15" s="81"/>
      <c r="C15" s="80"/>
      <c r="D15" s="80"/>
      <c r="E15" s="80"/>
    </row>
    <row r="16" spans="1:5" ht="21" customHeight="1">
      <c r="A16" s="87"/>
      <c r="B16" s="86"/>
      <c r="C16" s="80"/>
      <c r="D16" s="80"/>
      <c r="E16" s="80"/>
    </row>
    <row r="17" spans="1:5" ht="21" customHeight="1">
      <c r="A17" s="87"/>
      <c r="B17" s="86"/>
      <c r="C17" s="80"/>
      <c r="D17" s="80"/>
      <c r="E17" s="80"/>
    </row>
    <row r="18" spans="1:5" ht="21" customHeight="1">
      <c r="A18" s="87" t="s">
        <v>8</v>
      </c>
      <c r="B18" s="87"/>
      <c r="C18" s="62"/>
      <c r="D18" s="62"/>
      <c r="E18" s="62"/>
    </row>
    <row r="19" spans="1:5" ht="43.5" customHeight="1">
      <c r="A19" s="94" t="s">
        <v>128</v>
      </c>
      <c r="B19" s="94"/>
      <c r="C19" s="94"/>
      <c r="D19" s="94"/>
      <c r="E19" s="94"/>
    </row>
  </sheetData>
  <sheetProtection/>
  <mergeCells count="6">
    <mergeCell ref="A1:E1"/>
    <mergeCell ref="A2:E2"/>
    <mergeCell ref="A4:B4"/>
    <mergeCell ref="C4:E4"/>
    <mergeCell ref="A18:B18"/>
    <mergeCell ref="A19:E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L14" sqref="L14"/>
    </sheetView>
  </sheetViews>
  <sheetFormatPr defaultColWidth="9.00390625" defaultRowHeight="14.25"/>
  <cols>
    <col min="3" max="3" width="19.625" style="0" customWidth="1"/>
    <col min="4" max="4" width="15.00390625" style="0" customWidth="1"/>
    <col min="5" max="6" width="13.125" style="0" customWidth="1"/>
  </cols>
  <sheetData>
    <row r="1" spans="1:6" ht="22.5" customHeight="1">
      <c r="A1" s="63" t="s">
        <v>129</v>
      </c>
      <c r="B1" s="63"/>
      <c r="C1" s="63"/>
      <c r="D1" s="63"/>
      <c r="E1" s="63"/>
      <c r="F1" s="63"/>
    </row>
    <row r="2" spans="1:6" ht="33" customHeight="1">
      <c r="A2" s="73" t="s">
        <v>130</v>
      </c>
      <c r="B2" s="75"/>
      <c r="C2" s="75"/>
      <c r="D2" s="75"/>
      <c r="E2" s="75"/>
      <c r="F2" s="75"/>
    </row>
    <row r="3" spans="1:6" ht="21.75" customHeight="1">
      <c r="A3" s="84"/>
      <c r="B3" s="76"/>
      <c r="C3" s="76"/>
      <c r="D3" s="76"/>
      <c r="E3" s="85" t="s">
        <v>51</v>
      </c>
      <c r="F3" s="85"/>
    </row>
    <row r="4" spans="1:6" ht="21" customHeight="1">
      <c r="A4" s="56" t="s">
        <v>52</v>
      </c>
      <c r="B4" s="56"/>
      <c r="C4" s="56"/>
      <c r="D4" s="56" t="s">
        <v>131</v>
      </c>
      <c r="E4" s="56"/>
      <c r="F4" s="56"/>
    </row>
    <row r="5" spans="1:6" ht="21" customHeight="1">
      <c r="A5" s="56" t="s">
        <v>53</v>
      </c>
      <c r="B5" s="56"/>
      <c r="C5" s="56" t="s">
        <v>54</v>
      </c>
      <c r="D5" s="56" t="s">
        <v>8</v>
      </c>
      <c r="E5" s="56" t="s">
        <v>55</v>
      </c>
      <c r="F5" s="56" t="s">
        <v>56</v>
      </c>
    </row>
    <row r="6" spans="1:6" ht="21" customHeight="1">
      <c r="A6" s="80"/>
      <c r="B6" s="80"/>
      <c r="C6" s="86" t="s">
        <v>127</v>
      </c>
      <c r="D6" s="87"/>
      <c r="E6" s="87"/>
      <c r="F6" s="87"/>
    </row>
    <row r="7" spans="1:6" ht="21" customHeight="1">
      <c r="A7" s="80"/>
      <c r="B7" s="80"/>
      <c r="C7" s="80"/>
      <c r="D7" s="81"/>
      <c r="E7" s="81"/>
      <c r="F7" s="81"/>
    </row>
    <row r="8" spans="1:6" ht="21" customHeight="1">
      <c r="A8" s="80"/>
      <c r="B8" s="80"/>
      <c r="C8" s="80"/>
      <c r="D8" s="86"/>
      <c r="E8" s="86"/>
      <c r="F8" s="86"/>
    </row>
    <row r="9" spans="1:6" ht="21" customHeight="1">
      <c r="A9" s="80"/>
      <c r="B9" s="80"/>
      <c r="C9" s="80"/>
      <c r="D9" s="86"/>
      <c r="E9" s="86"/>
      <c r="F9" s="86"/>
    </row>
    <row r="10" spans="1:6" ht="21" customHeight="1">
      <c r="A10" s="80"/>
      <c r="B10" s="80"/>
      <c r="C10" s="80"/>
      <c r="D10" s="86"/>
      <c r="E10" s="86"/>
      <c r="F10" s="86"/>
    </row>
    <row r="11" spans="1:6" ht="21" customHeight="1">
      <c r="A11" s="80"/>
      <c r="B11" s="80"/>
      <c r="C11" s="80"/>
      <c r="D11" s="86"/>
      <c r="E11" s="86"/>
      <c r="F11" s="86"/>
    </row>
    <row r="12" spans="1:6" ht="21" customHeight="1">
      <c r="A12" s="88"/>
      <c r="B12" s="88"/>
      <c r="C12" s="89"/>
      <c r="D12" s="86"/>
      <c r="E12" s="86"/>
      <c r="F12" s="86"/>
    </row>
    <row r="13" spans="1:6" ht="21" customHeight="1">
      <c r="A13" s="62"/>
      <c r="B13" s="62"/>
      <c r="C13" s="80"/>
      <c r="D13" s="86"/>
      <c r="E13" s="86"/>
      <c r="F13" s="86"/>
    </row>
    <row r="14" spans="1:6" ht="21" customHeight="1">
      <c r="A14" s="62"/>
      <c r="B14" s="62"/>
      <c r="C14" s="80"/>
      <c r="D14" s="86"/>
      <c r="E14" s="86"/>
      <c r="F14" s="86"/>
    </row>
    <row r="15" spans="1:6" ht="21" customHeight="1">
      <c r="A15" s="87"/>
      <c r="B15" s="87"/>
      <c r="C15" s="81"/>
      <c r="D15" s="81"/>
      <c r="E15" s="81"/>
      <c r="F15" s="81"/>
    </row>
    <row r="16" spans="1:6" ht="21" customHeight="1">
      <c r="A16" s="87"/>
      <c r="B16" s="87"/>
      <c r="C16" s="86"/>
      <c r="D16" s="86"/>
      <c r="E16" s="86"/>
      <c r="F16" s="86"/>
    </row>
    <row r="17" spans="1:6" ht="21" customHeight="1">
      <c r="A17" s="87"/>
      <c r="B17" s="87"/>
      <c r="C17" s="86"/>
      <c r="D17" s="86"/>
      <c r="E17" s="86"/>
      <c r="F17" s="86"/>
    </row>
    <row r="18" spans="1:6" ht="21" customHeight="1">
      <c r="A18" s="87" t="s">
        <v>8</v>
      </c>
      <c r="B18" s="87"/>
      <c r="C18" s="87"/>
      <c r="D18" s="87"/>
      <c r="E18" s="87"/>
      <c r="F18" s="87"/>
    </row>
    <row r="19" spans="1:6" ht="30" customHeight="1">
      <c r="A19" s="90" t="s">
        <v>132</v>
      </c>
      <c r="B19" s="91"/>
      <c r="C19" s="91"/>
      <c r="D19" s="91"/>
      <c r="E19" s="91"/>
      <c r="F19" s="91"/>
    </row>
  </sheetData>
  <sheetProtection/>
  <mergeCells count="20">
    <mergeCell ref="A1:F1"/>
    <mergeCell ref="A2:F2"/>
    <mergeCell ref="E3:F3"/>
    <mergeCell ref="A4:C4"/>
    <mergeCell ref="D4:F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C18"/>
    <mergeCell ref="A19:F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workbookViewId="0" topLeftCell="A22">
      <selection activeCell="D34" sqref="D34"/>
    </sheetView>
  </sheetViews>
  <sheetFormatPr defaultColWidth="9.00390625" defaultRowHeight="14.25"/>
  <cols>
    <col min="1" max="1" width="29.875" style="0" customWidth="1"/>
    <col min="2" max="2" width="15.625" style="71" customWidth="1"/>
    <col min="3" max="3" width="30.00390625" style="0" customWidth="1"/>
    <col min="4" max="4" width="15.625" style="71" customWidth="1"/>
  </cols>
  <sheetData>
    <row r="1" spans="1:5" ht="18.75" customHeight="1">
      <c r="A1" s="63" t="s">
        <v>133</v>
      </c>
      <c r="B1" s="72"/>
      <c r="C1" s="63"/>
      <c r="D1" s="72"/>
      <c r="E1" s="50"/>
    </row>
    <row r="2" spans="1:4" ht="33.75" customHeight="1">
      <c r="A2" s="73" t="s">
        <v>134</v>
      </c>
      <c r="B2" s="74"/>
      <c r="C2" s="75"/>
      <c r="D2" s="74"/>
    </row>
    <row r="3" spans="1:4" ht="19.5" customHeight="1">
      <c r="A3" s="76"/>
      <c r="B3" s="77"/>
      <c r="C3" s="76"/>
      <c r="D3" s="78" t="s">
        <v>51</v>
      </c>
    </row>
    <row r="4" spans="1:4" ht="21" customHeight="1">
      <c r="A4" s="56" t="s">
        <v>135</v>
      </c>
      <c r="B4" s="79"/>
      <c r="C4" s="56" t="s">
        <v>136</v>
      </c>
      <c r="D4" s="79"/>
    </row>
    <row r="5" spans="1:4" ht="21" customHeight="1">
      <c r="A5" s="56" t="s">
        <v>6</v>
      </c>
      <c r="B5" s="79" t="s">
        <v>7</v>
      </c>
      <c r="C5" s="56" t="s">
        <v>6</v>
      </c>
      <c r="D5" s="79" t="s">
        <v>7</v>
      </c>
    </row>
    <row r="6" spans="1:4" ht="21" customHeight="1">
      <c r="A6" s="80" t="s">
        <v>12</v>
      </c>
      <c r="B6" s="36">
        <v>1245.52</v>
      </c>
      <c r="C6" s="80" t="s">
        <v>13</v>
      </c>
      <c r="D6" s="36"/>
    </row>
    <row r="7" spans="1:4" ht="21" customHeight="1">
      <c r="A7" s="80" t="s">
        <v>16</v>
      </c>
      <c r="B7" s="36"/>
      <c r="C7" s="80" t="s">
        <v>15</v>
      </c>
      <c r="D7" s="36"/>
    </row>
    <row r="8" spans="1:4" ht="21" customHeight="1">
      <c r="A8" s="80" t="s">
        <v>18</v>
      </c>
      <c r="B8" s="36"/>
      <c r="C8" s="80" t="s">
        <v>17</v>
      </c>
      <c r="D8" s="36"/>
    </row>
    <row r="9" spans="1:4" ht="21" customHeight="1">
      <c r="A9" s="80" t="s">
        <v>137</v>
      </c>
      <c r="B9" s="36"/>
      <c r="C9" s="80" t="s">
        <v>19</v>
      </c>
      <c r="D9" s="36">
        <v>939.53</v>
      </c>
    </row>
    <row r="10" spans="1:4" ht="21" customHeight="1">
      <c r="A10" s="80" t="s">
        <v>138</v>
      </c>
      <c r="B10" s="36"/>
      <c r="C10" s="80" t="s">
        <v>20</v>
      </c>
      <c r="D10" s="36"/>
    </row>
    <row r="11" spans="1:4" ht="21" customHeight="1">
      <c r="A11" s="80" t="s">
        <v>139</v>
      </c>
      <c r="B11" s="36"/>
      <c r="C11" s="80" t="s">
        <v>21</v>
      </c>
      <c r="D11" s="36"/>
    </row>
    <row r="12" spans="1:4" ht="21" customHeight="1">
      <c r="A12" s="80" t="s">
        <v>140</v>
      </c>
      <c r="B12" s="36"/>
      <c r="C12" s="80" t="s">
        <v>22</v>
      </c>
      <c r="D12" s="36"/>
    </row>
    <row r="13" spans="1:4" ht="21" customHeight="1">
      <c r="A13" s="80"/>
      <c r="B13" s="36"/>
      <c r="C13" s="80" t="s">
        <v>23</v>
      </c>
      <c r="D13" s="36">
        <v>117.86</v>
      </c>
    </row>
    <row r="14" spans="1:4" ht="21" customHeight="1">
      <c r="A14" s="80"/>
      <c r="B14" s="36"/>
      <c r="C14" s="80" t="s">
        <v>24</v>
      </c>
      <c r="D14" s="36">
        <v>61.21</v>
      </c>
    </row>
    <row r="15" spans="1:4" ht="21" customHeight="1">
      <c r="A15" s="80"/>
      <c r="B15" s="36"/>
      <c r="C15" s="80" t="s">
        <v>25</v>
      </c>
      <c r="D15" s="36"/>
    </row>
    <row r="16" spans="1:4" ht="21" customHeight="1">
      <c r="A16" s="80"/>
      <c r="B16" s="36"/>
      <c r="C16" s="80" t="s">
        <v>26</v>
      </c>
      <c r="D16" s="36"/>
    </row>
    <row r="17" spans="1:4" ht="21" customHeight="1">
      <c r="A17" s="80"/>
      <c r="B17" s="36"/>
      <c r="C17" s="80" t="s">
        <v>27</v>
      </c>
      <c r="D17" s="36"/>
    </row>
    <row r="18" spans="1:4" ht="21" customHeight="1">
      <c r="A18" s="80"/>
      <c r="B18" s="36"/>
      <c r="C18" s="80" t="s">
        <v>28</v>
      </c>
      <c r="D18" s="36"/>
    </row>
    <row r="19" spans="1:4" ht="21" customHeight="1">
      <c r="A19" s="80"/>
      <c r="B19" s="36"/>
      <c r="C19" s="80" t="s">
        <v>29</v>
      </c>
      <c r="D19" s="36"/>
    </row>
    <row r="20" spans="1:4" ht="21" customHeight="1">
      <c r="A20" s="80"/>
      <c r="B20" s="36"/>
      <c r="C20" s="80" t="s">
        <v>30</v>
      </c>
      <c r="D20" s="36"/>
    </row>
    <row r="21" spans="1:4" ht="21" customHeight="1">
      <c r="A21" s="80"/>
      <c r="B21" s="36"/>
      <c r="C21" s="80" t="s">
        <v>31</v>
      </c>
      <c r="D21" s="36"/>
    </row>
    <row r="22" spans="1:4" ht="21" customHeight="1">
      <c r="A22" s="80"/>
      <c r="B22" s="36"/>
      <c r="C22" s="80" t="s">
        <v>32</v>
      </c>
      <c r="D22" s="36"/>
    </row>
    <row r="23" spans="1:4" ht="21" customHeight="1">
      <c r="A23" s="80"/>
      <c r="B23" s="36"/>
      <c r="C23" s="80" t="s">
        <v>33</v>
      </c>
      <c r="D23" s="36"/>
    </row>
    <row r="24" spans="1:4" ht="21" customHeight="1">
      <c r="A24" s="80" t="s">
        <v>140</v>
      </c>
      <c r="B24" s="36"/>
      <c r="C24" s="80" t="s">
        <v>34</v>
      </c>
      <c r="D24" s="36">
        <v>126.92</v>
      </c>
    </row>
    <row r="25" spans="1:4" ht="21" customHeight="1">
      <c r="A25" s="80"/>
      <c r="B25" s="36"/>
      <c r="C25" s="80" t="s">
        <v>35</v>
      </c>
      <c r="D25" s="36"/>
    </row>
    <row r="26" spans="1:4" ht="21" customHeight="1">
      <c r="A26" s="80"/>
      <c r="B26" s="36"/>
      <c r="C26" s="81" t="s">
        <v>36</v>
      </c>
      <c r="D26" s="36"/>
    </row>
    <row r="27" spans="1:4" ht="21" customHeight="1">
      <c r="A27" s="80"/>
      <c r="B27" s="36"/>
      <c r="C27" s="80" t="s">
        <v>37</v>
      </c>
      <c r="D27" s="36"/>
    </row>
    <row r="28" spans="1:4" ht="21" customHeight="1">
      <c r="A28" s="80" t="s">
        <v>139</v>
      </c>
      <c r="B28" s="36"/>
      <c r="C28" s="80" t="s">
        <v>38</v>
      </c>
      <c r="D28" s="36"/>
    </row>
    <row r="29" spans="1:4" ht="21" customHeight="1">
      <c r="A29" s="82"/>
      <c r="B29" s="36"/>
      <c r="C29" s="80" t="s">
        <v>39</v>
      </c>
      <c r="D29" s="36"/>
    </row>
    <row r="30" spans="1:4" ht="21" customHeight="1">
      <c r="A30" s="56"/>
      <c r="B30" s="79"/>
      <c r="C30" s="56"/>
      <c r="D30" s="36"/>
    </row>
    <row r="31" spans="1:4" ht="21" customHeight="1">
      <c r="A31" s="56" t="s">
        <v>40</v>
      </c>
      <c r="B31" s="79">
        <f>SUM(B6:B10)</f>
        <v>1245.52</v>
      </c>
      <c r="C31" s="56" t="s">
        <v>41</v>
      </c>
      <c r="D31" s="79">
        <f>SUM(D6:D29)</f>
        <v>1245.52</v>
      </c>
    </row>
    <row r="32" spans="1:4" ht="21" customHeight="1">
      <c r="A32" s="80"/>
      <c r="B32" s="36"/>
      <c r="C32" s="80"/>
      <c r="D32" s="36"/>
    </row>
    <row r="33" spans="1:4" ht="21" customHeight="1">
      <c r="A33" s="80" t="s">
        <v>141</v>
      </c>
      <c r="B33" s="36"/>
      <c r="C33" s="80" t="s">
        <v>142</v>
      </c>
      <c r="D33" s="36"/>
    </row>
    <row r="34" spans="1:4" ht="21" customHeight="1">
      <c r="A34" s="80"/>
      <c r="B34" s="36"/>
      <c r="C34" s="80"/>
      <c r="D34" s="36"/>
    </row>
    <row r="35" spans="1:4" ht="21" customHeight="1">
      <c r="A35" s="83"/>
      <c r="B35" s="36"/>
      <c r="C35" s="80" t="s">
        <v>143</v>
      </c>
      <c r="D35" s="36"/>
    </row>
    <row r="36" spans="1:4" ht="21" customHeight="1">
      <c r="A36" s="80"/>
      <c r="B36" s="36"/>
      <c r="C36" s="80"/>
      <c r="D36" s="36"/>
    </row>
    <row r="37" spans="1:4" ht="21" customHeight="1">
      <c r="A37" s="56" t="s">
        <v>47</v>
      </c>
      <c r="B37" s="79">
        <f>SUM(B31,B33)</f>
        <v>1245.52</v>
      </c>
      <c r="C37" s="56" t="s">
        <v>48</v>
      </c>
      <c r="D37" s="79">
        <f>SUM(D31,D33)</f>
        <v>1245.52</v>
      </c>
    </row>
  </sheetData>
  <sheetProtection/>
  <mergeCells count="5">
    <mergeCell ref="A1:D1"/>
    <mergeCell ref="A2:D2"/>
    <mergeCell ref="A3:B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SheetLayoutView="100" workbookViewId="0" topLeftCell="A1">
      <selection activeCell="I17" sqref="I17"/>
    </sheetView>
  </sheetViews>
  <sheetFormatPr defaultColWidth="9.00390625" defaultRowHeight="14.25"/>
  <cols>
    <col min="1" max="1" width="10.625" style="0" bestFit="1" customWidth="1"/>
    <col min="2" max="2" width="20.50390625" style="0" customWidth="1"/>
    <col min="3" max="3" width="15.00390625" style="0" customWidth="1"/>
    <col min="4" max="4" width="11.375" style="0" customWidth="1"/>
    <col min="5" max="5" width="11.75390625" style="0" customWidth="1"/>
    <col min="6" max="6" width="11.625" style="0" customWidth="1"/>
    <col min="7" max="7" width="9.625" style="0" customWidth="1"/>
    <col min="8" max="8" width="9.50390625" style="0" customWidth="1"/>
    <col min="9" max="9" width="10.125" style="0" customWidth="1"/>
  </cols>
  <sheetData>
    <row r="1" spans="1:9" ht="21.75" customHeight="1">
      <c r="A1" s="63" t="s">
        <v>144</v>
      </c>
      <c r="B1" s="63"/>
      <c r="C1" s="63"/>
      <c r="D1" s="63"/>
      <c r="E1" s="63"/>
      <c r="F1" s="63"/>
      <c r="G1" s="63"/>
      <c r="H1" s="63"/>
      <c r="I1" s="63"/>
    </row>
    <row r="2" spans="1:9" ht="33" customHeight="1">
      <c r="A2" s="64" t="s">
        <v>145</v>
      </c>
      <c r="B2" s="64"/>
      <c r="C2" s="64"/>
      <c r="D2" s="64"/>
      <c r="E2" s="64"/>
      <c r="F2" s="64"/>
      <c r="G2" s="64"/>
      <c r="H2" s="64"/>
      <c r="I2" s="64"/>
    </row>
    <row r="3" spans="1:9" ht="23.25" customHeight="1">
      <c r="A3" s="65"/>
      <c r="B3" s="65"/>
      <c r="C3" s="65"/>
      <c r="D3" s="65"/>
      <c r="E3" s="65"/>
      <c r="F3" s="65"/>
      <c r="G3" s="65"/>
      <c r="H3" s="66" t="s">
        <v>51</v>
      </c>
      <c r="I3" s="70"/>
    </row>
    <row r="4" spans="1:9" ht="21" customHeight="1">
      <c r="A4" s="56" t="s">
        <v>146</v>
      </c>
      <c r="B4" s="56"/>
      <c r="C4" s="56" t="s">
        <v>8</v>
      </c>
      <c r="D4" s="56" t="s">
        <v>42</v>
      </c>
      <c r="E4" s="56" t="s">
        <v>147</v>
      </c>
      <c r="F4" s="56" t="s">
        <v>148</v>
      </c>
      <c r="G4" s="56" t="s">
        <v>149</v>
      </c>
      <c r="H4" s="56" t="s">
        <v>150</v>
      </c>
      <c r="I4" s="56" t="s">
        <v>151</v>
      </c>
    </row>
    <row r="5" spans="1:9" ht="27" customHeight="1">
      <c r="A5" s="67" t="s">
        <v>53</v>
      </c>
      <c r="B5" s="67" t="s">
        <v>54</v>
      </c>
      <c r="C5" s="56"/>
      <c r="D5" s="56"/>
      <c r="E5" s="56"/>
      <c r="F5" s="56"/>
      <c r="G5" s="56"/>
      <c r="H5" s="56"/>
      <c r="I5" s="56"/>
    </row>
    <row r="6" spans="1:9" ht="21" customHeight="1">
      <c r="A6" s="57">
        <v>204</v>
      </c>
      <c r="B6" s="58" t="s">
        <v>57</v>
      </c>
      <c r="C6" s="36">
        <v>939.53</v>
      </c>
      <c r="D6" s="36"/>
      <c r="E6" s="36">
        <v>939.53</v>
      </c>
      <c r="F6" s="36"/>
      <c r="G6" s="36"/>
      <c r="H6" s="36"/>
      <c r="I6" s="36"/>
    </row>
    <row r="7" spans="1:9" ht="21" customHeight="1">
      <c r="A7" s="59">
        <v>20406</v>
      </c>
      <c r="B7" s="58" t="s">
        <v>58</v>
      </c>
      <c r="C7" s="36">
        <v>939.53</v>
      </c>
      <c r="D7" s="36"/>
      <c r="E7" s="36">
        <v>939.53</v>
      </c>
      <c r="F7" s="36"/>
      <c r="G7" s="36"/>
      <c r="H7" s="36"/>
      <c r="I7" s="36"/>
    </row>
    <row r="8" spans="1:9" ht="21" customHeight="1">
      <c r="A8" s="59">
        <v>2040601</v>
      </c>
      <c r="B8" s="58" t="s">
        <v>59</v>
      </c>
      <c r="C8" s="36">
        <v>361.25</v>
      </c>
      <c r="D8" s="36"/>
      <c r="E8" s="36">
        <v>361.25</v>
      </c>
      <c r="F8" s="36"/>
      <c r="G8" s="36"/>
      <c r="H8" s="36"/>
      <c r="I8" s="36"/>
    </row>
    <row r="9" spans="1:9" ht="21" customHeight="1">
      <c r="A9" s="59">
        <v>2040602</v>
      </c>
      <c r="B9" s="58" t="s">
        <v>60</v>
      </c>
      <c r="C9" s="36">
        <v>185</v>
      </c>
      <c r="D9" s="36"/>
      <c r="E9" s="36">
        <v>185</v>
      </c>
      <c r="F9" s="36"/>
      <c r="G9" s="36"/>
      <c r="H9" s="36"/>
      <c r="I9" s="36"/>
    </row>
    <row r="10" spans="1:9" ht="21" customHeight="1">
      <c r="A10" s="60">
        <v>2040607</v>
      </c>
      <c r="B10" s="58" t="s">
        <v>61</v>
      </c>
      <c r="C10" s="36">
        <v>25.9</v>
      </c>
      <c r="D10" s="36"/>
      <c r="E10" s="36">
        <v>25.9</v>
      </c>
      <c r="F10" s="36"/>
      <c r="G10" s="36"/>
      <c r="H10" s="36"/>
      <c r="I10" s="36"/>
    </row>
    <row r="11" spans="1:9" ht="21" customHeight="1">
      <c r="A11" s="59">
        <v>2040650</v>
      </c>
      <c r="B11" s="58" t="s">
        <v>62</v>
      </c>
      <c r="C11" s="36">
        <v>367.38</v>
      </c>
      <c r="D11" s="36"/>
      <c r="E11" s="36">
        <v>367.38</v>
      </c>
      <c r="F11" s="36"/>
      <c r="G11" s="36"/>
      <c r="H11" s="36"/>
      <c r="I11" s="36"/>
    </row>
    <row r="12" spans="1:9" ht="21" customHeight="1">
      <c r="A12" s="61">
        <v>208</v>
      </c>
      <c r="B12" s="58" t="s">
        <v>63</v>
      </c>
      <c r="C12" s="36">
        <v>117.86</v>
      </c>
      <c r="D12" s="36"/>
      <c r="E12" s="36">
        <v>117.86</v>
      </c>
      <c r="F12" s="36"/>
      <c r="G12" s="36"/>
      <c r="H12" s="36"/>
      <c r="I12" s="36"/>
    </row>
    <row r="13" spans="1:9" ht="21" customHeight="1">
      <c r="A13" s="60">
        <v>20805</v>
      </c>
      <c r="B13" s="58" t="s">
        <v>64</v>
      </c>
      <c r="C13" s="36">
        <v>117.86</v>
      </c>
      <c r="D13" s="36"/>
      <c r="E13" s="36">
        <v>117.86</v>
      </c>
      <c r="F13" s="36"/>
      <c r="G13" s="36"/>
      <c r="H13" s="36"/>
      <c r="I13" s="36"/>
    </row>
    <row r="14" spans="1:9" ht="21" customHeight="1">
      <c r="A14" s="59">
        <v>2080501</v>
      </c>
      <c r="B14" s="58" t="s">
        <v>65</v>
      </c>
      <c r="C14" s="36">
        <v>42.35</v>
      </c>
      <c r="D14" s="36"/>
      <c r="E14" s="36">
        <v>42.35</v>
      </c>
      <c r="F14" s="36"/>
      <c r="G14" s="36"/>
      <c r="H14" s="36"/>
      <c r="I14" s="36"/>
    </row>
    <row r="15" spans="1:9" ht="21" customHeight="1">
      <c r="A15" s="59">
        <v>2080505</v>
      </c>
      <c r="B15" s="58" t="s">
        <v>66</v>
      </c>
      <c r="C15" s="36">
        <v>74.28</v>
      </c>
      <c r="D15" s="36"/>
      <c r="E15" s="36">
        <v>74.28</v>
      </c>
      <c r="F15" s="36"/>
      <c r="G15" s="36"/>
      <c r="H15" s="36"/>
      <c r="I15" s="36"/>
    </row>
    <row r="16" spans="1:9" ht="21" customHeight="1">
      <c r="A16" s="60">
        <v>2089999</v>
      </c>
      <c r="B16" s="58" t="s">
        <v>67</v>
      </c>
      <c r="C16" s="36">
        <v>1.23</v>
      </c>
      <c r="D16" s="36"/>
      <c r="E16" s="36">
        <v>1.23</v>
      </c>
      <c r="F16" s="36"/>
      <c r="G16" s="36"/>
      <c r="H16" s="36"/>
      <c r="I16" s="36"/>
    </row>
    <row r="17" spans="1:9" ht="21" customHeight="1">
      <c r="A17" s="57">
        <v>210</v>
      </c>
      <c r="B17" s="58" t="s">
        <v>68</v>
      </c>
      <c r="C17" s="36">
        <v>61.21</v>
      </c>
      <c r="D17" s="36"/>
      <c r="E17" s="36">
        <v>61.21</v>
      </c>
      <c r="F17" s="36"/>
      <c r="G17" s="36"/>
      <c r="H17" s="36"/>
      <c r="I17" s="36"/>
    </row>
    <row r="18" spans="1:9" ht="21" customHeight="1">
      <c r="A18" s="59">
        <v>21011</v>
      </c>
      <c r="B18" s="58" t="s">
        <v>69</v>
      </c>
      <c r="C18" s="36">
        <v>61.21</v>
      </c>
      <c r="D18" s="36"/>
      <c r="E18" s="36">
        <v>61.21</v>
      </c>
      <c r="F18" s="36"/>
      <c r="G18" s="36"/>
      <c r="H18" s="36"/>
      <c r="I18" s="36"/>
    </row>
    <row r="19" spans="1:9" ht="21" customHeight="1">
      <c r="A19" s="59">
        <v>2101101</v>
      </c>
      <c r="B19" s="58" t="s">
        <v>70</v>
      </c>
      <c r="C19" s="36">
        <v>24.58</v>
      </c>
      <c r="D19" s="36"/>
      <c r="E19" s="36">
        <v>24.58</v>
      </c>
      <c r="F19" s="36"/>
      <c r="G19" s="36"/>
      <c r="H19" s="36"/>
      <c r="I19" s="36"/>
    </row>
    <row r="20" spans="1:9" ht="21" customHeight="1">
      <c r="A20" s="59">
        <v>2101102</v>
      </c>
      <c r="B20" s="58" t="s">
        <v>71</v>
      </c>
      <c r="C20" s="36">
        <v>14.42</v>
      </c>
      <c r="D20" s="36"/>
      <c r="E20" s="36">
        <v>14.42</v>
      </c>
      <c r="F20" s="36"/>
      <c r="G20" s="36"/>
      <c r="H20" s="36"/>
      <c r="I20" s="36"/>
    </row>
    <row r="21" spans="1:9" ht="21" customHeight="1">
      <c r="A21" s="59">
        <v>2101103</v>
      </c>
      <c r="B21" s="58" t="s">
        <v>72</v>
      </c>
      <c r="C21" s="36">
        <v>22.21</v>
      </c>
      <c r="D21" s="36"/>
      <c r="E21" s="36">
        <v>22.21</v>
      </c>
      <c r="F21" s="36"/>
      <c r="G21" s="36"/>
      <c r="H21" s="36"/>
      <c r="I21" s="36"/>
    </row>
    <row r="22" spans="1:9" ht="21" customHeight="1">
      <c r="A22" s="57">
        <v>221</v>
      </c>
      <c r="B22" s="58" t="s">
        <v>73</v>
      </c>
      <c r="C22" s="36">
        <v>126.92</v>
      </c>
      <c r="D22" s="36"/>
      <c r="E22" s="36">
        <v>126.92</v>
      </c>
      <c r="F22" s="36"/>
      <c r="G22" s="36"/>
      <c r="H22" s="36"/>
      <c r="I22" s="36"/>
    </row>
    <row r="23" spans="1:9" ht="21" customHeight="1">
      <c r="A23" s="59">
        <v>22102</v>
      </c>
      <c r="B23" s="58" t="s">
        <v>74</v>
      </c>
      <c r="C23" s="36">
        <v>126.92</v>
      </c>
      <c r="D23" s="36"/>
      <c r="E23" s="36">
        <v>126.92</v>
      </c>
      <c r="F23" s="36"/>
      <c r="G23" s="36"/>
      <c r="H23" s="36"/>
      <c r="I23" s="36"/>
    </row>
    <row r="24" spans="1:9" ht="21" customHeight="1">
      <c r="A24" s="59">
        <v>2210201</v>
      </c>
      <c r="B24" s="58" t="s">
        <v>75</v>
      </c>
      <c r="C24" s="36">
        <v>89.58</v>
      </c>
      <c r="D24" s="36"/>
      <c r="E24" s="36">
        <v>89.58</v>
      </c>
      <c r="F24" s="36"/>
      <c r="G24" s="36"/>
      <c r="H24" s="36"/>
      <c r="I24" s="36"/>
    </row>
    <row r="25" spans="1:9" ht="21" customHeight="1">
      <c r="A25" s="59">
        <v>2210203</v>
      </c>
      <c r="B25" s="58" t="s">
        <v>76</v>
      </c>
      <c r="C25" s="36">
        <v>37.37</v>
      </c>
      <c r="D25" s="36"/>
      <c r="E25" s="36">
        <v>37.37</v>
      </c>
      <c r="F25" s="36"/>
      <c r="G25" s="36"/>
      <c r="H25" s="36"/>
      <c r="I25" s="36"/>
    </row>
    <row r="26" spans="1:9" ht="21" customHeight="1">
      <c r="A26" s="68" t="s">
        <v>8</v>
      </c>
      <c r="B26" s="69"/>
      <c r="C26" s="36">
        <v>1245.52</v>
      </c>
      <c r="D26" s="36"/>
      <c r="E26" s="36">
        <v>1245.52</v>
      </c>
      <c r="F26" s="36"/>
      <c r="G26" s="36"/>
      <c r="H26" s="36"/>
      <c r="I26" s="36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</sheetData>
  <sheetProtection/>
  <mergeCells count="12">
    <mergeCell ref="A1:I1"/>
    <mergeCell ref="A2:I2"/>
    <mergeCell ref="H3:I3"/>
    <mergeCell ref="A4:B4"/>
    <mergeCell ref="A26:B26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E34" sqref="E34"/>
    </sheetView>
  </sheetViews>
  <sheetFormatPr defaultColWidth="9.00390625" defaultRowHeight="14.25"/>
  <cols>
    <col min="1" max="1" width="12.375" style="0" customWidth="1"/>
    <col min="2" max="2" width="23.125" style="0" customWidth="1"/>
    <col min="3" max="5" width="14.25390625" style="0" customWidth="1"/>
  </cols>
  <sheetData>
    <row r="1" spans="1:8" ht="19.5" customHeight="1">
      <c r="A1" s="42" t="s">
        <v>152</v>
      </c>
      <c r="B1" s="43"/>
      <c r="C1" s="43"/>
      <c r="D1" s="43"/>
      <c r="E1" s="44"/>
      <c r="F1" s="50"/>
      <c r="G1" s="50"/>
      <c r="H1" s="50"/>
    </row>
    <row r="2" spans="1:5" ht="33.75" customHeight="1">
      <c r="A2" s="51" t="s">
        <v>153</v>
      </c>
      <c r="B2" s="52"/>
      <c r="C2" s="52"/>
      <c r="D2" s="52"/>
      <c r="E2" s="53"/>
    </row>
    <row r="3" spans="1:5" ht="18" customHeight="1">
      <c r="A3" s="54"/>
      <c r="B3" s="54"/>
      <c r="C3" s="54"/>
      <c r="D3" s="54"/>
      <c r="E3" s="55" t="s">
        <v>51</v>
      </c>
    </row>
    <row r="4" spans="1:5" ht="21" customHeight="1">
      <c r="A4" s="32" t="s">
        <v>52</v>
      </c>
      <c r="B4" s="32"/>
      <c r="C4" s="56" t="s">
        <v>8</v>
      </c>
      <c r="D4" s="56" t="s">
        <v>55</v>
      </c>
      <c r="E4" s="56" t="s">
        <v>56</v>
      </c>
    </row>
    <row r="5" spans="1:5" ht="21" customHeight="1">
      <c r="A5" s="56" t="s">
        <v>53</v>
      </c>
      <c r="B5" s="56" t="s">
        <v>54</v>
      </c>
      <c r="C5" s="56"/>
      <c r="D5" s="56"/>
      <c r="E5" s="56"/>
    </row>
    <row r="6" spans="1:5" ht="21" customHeight="1">
      <c r="A6" s="57">
        <v>204</v>
      </c>
      <c r="B6" s="58" t="s">
        <v>57</v>
      </c>
      <c r="C6" s="36">
        <v>939.53</v>
      </c>
      <c r="D6" s="36">
        <v>589.79</v>
      </c>
      <c r="E6" s="36">
        <v>349.74</v>
      </c>
    </row>
    <row r="7" spans="1:5" ht="21" customHeight="1">
      <c r="A7" s="59">
        <v>20406</v>
      </c>
      <c r="B7" s="58" t="s">
        <v>58</v>
      </c>
      <c r="C7" s="36">
        <v>939.53</v>
      </c>
      <c r="D7" s="36">
        <v>589.79</v>
      </c>
      <c r="E7" s="36">
        <v>349.74</v>
      </c>
    </row>
    <row r="8" spans="1:5" ht="21" customHeight="1">
      <c r="A8" s="59">
        <v>2040601</v>
      </c>
      <c r="B8" s="58" t="s">
        <v>59</v>
      </c>
      <c r="C8" s="36">
        <f>SUM(D8:E8)</f>
        <v>361.25</v>
      </c>
      <c r="D8" s="36">
        <v>361.25</v>
      </c>
      <c r="E8" s="36"/>
    </row>
    <row r="9" spans="1:5" ht="21" customHeight="1">
      <c r="A9" s="59">
        <v>2040602</v>
      </c>
      <c r="B9" s="58" t="s">
        <v>60</v>
      </c>
      <c r="C9" s="36">
        <f>SUM(D9:E9)</f>
        <v>185</v>
      </c>
      <c r="D9" s="36">
        <v>28.66</v>
      </c>
      <c r="E9" s="36">
        <v>156.34</v>
      </c>
    </row>
    <row r="10" spans="1:5" ht="21" customHeight="1">
      <c r="A10" s="60">
        <v>2040607</v>
      </c>
      <c r="B10" s="58" t="s">
        <v>61</v>
      </c>
      <c r="C10" s="36">
        <f>SUM(D10:E10)</f>
        <v>25.9</v>
      </c>
      <c r="D10" s="36"/>
      <c r="E10" s="36">
        <v>25.9</v>
      </c>
    </row>
    <row r="11" spans="1:5" ht="21" customHeight="1">
      <c r="A11" s="59">
        <v>2040650</v>
      </c>
      <c r="B11" s="58" t="s">
        <v>62</v>
      </c>
      <c r="C11" s="36">
        <f>SUM(D11:E11)</f>
        <v>367.38</v>
      </c>
      <c r="D11" s="36">
        <v>199.88</v>
      </c>
      <c r="E11" s="36">
        <v>167.5</v>
      </c>
    </row>
    <row r="12" spans="1:5" ht="21" customHeight="1">
      <c r="A12" s="61">
        <v>208</v>
      </c>
      <c r="B12" s="58" t="s">
        <v>63</v>
      </c>
      <c r="C12" s="36">
        <v>117.86</v>
      </c>
      <c r="D12" s="36">
        <v>117.86</v>
      </c>
      <c r="E12" s="36"/>
    </row>
    <row r="13" spans="1:5" ht="21" customHeight="1">
      <c r="A13" s="60">
        <v>20805</v>
      </c>
      <c r="B13" s="58" t="s">
        <v>64</v>
      </c>
      <c r="C13" s="36">
        <v>117.86</v>
      </c>
      <c r="D13" s="36">
        <v>117.86</v>
      </c>
      <c r="E13" s="36"/>
    </row>
    <row r="14" spans="1:5" ht="21" customHeight="1">
      <c r="A14" s="59">
        <v>2080501</v>
      </c>
      <c r="B14" s="58" t="s">
        <v>65</v>
      </c>
      <c r="C14" s="36">
        <v>42.35</v>
      </c>
      <c r="D14" s="36">
        <v>42.35</v>
      </c>
      <c r="E14" s="36"/>
    </row>
    <row r="15" spans="1:5" ht="24" customHeight="1">
      <c r="A15" s="59">
        <v>2080505</v>
      </c>
      <c r="B15" s="58" t="s">
        <v>66</v>
      </c>
      <c r="C15" s="36">
        <v>74.28</v>
      </c>
      <c r="D15" s="36">
        <v>74.28</v>
      </c>
      <c r="E15" s="36"/>
    </row>
    <row r="16" spans="1:5" ht="21" customHeight="1">
      <c r="A16" s="60">
        <v>2089999</v>
      </c>
      <c r="B16" s="58" t="s">
        <v>67</v>
      </c>
      <c r="C16" s="36">
        <v>1.23</v>
      </c>
      <c r="D16" s="36">
        <v>1.23</v>
      </c>
      <c r="E16" s="36"/>
    </row>
    <row r="17" spans="1:5" ht="21" customHeight="1">
      <c r="A17" s="57">
        <v>210</v>
      </c>
      <c r="B17" s="58" t="s">
        <v>68</v>
      </c>
      <c r="C17" s="36">
        <v>61.21</v>
      </c>
      <c r="D17" s="36">
        <v>61.21</v>
      </c>
      <c r="E17" s="36"/>
    </row>
    <row r="18" spans="1:5" ht="21" customHeight="1">
      <c r="A18" s="59">
        <v>21011</v>
      </c>
      <c r="B18" s="58" t="s">
        <v>69</v>
      </c>
      <c r="C18" s="36">
        <v>61.21</v>
      </c>
      <c r="D18" s="36">
        <v>61.21</v>
      </c>
      <c r="E18" s="36"/>
    </row>
    <row r="19" spans="1:5" ht="21" customHeight="1">
      <c r="A19" s="59">
        <v>2101101</v>
      </c>
      <c r="B19" s="58" t="s">
        <v>70</v>
      </c>
      <c r="C19" s="36">
        <f>SUM(D19:D19)</f>
        <v>24.58</v>
      </c>
      <c r="D19" s="36">
        <v>24.58</v>
      </c>
      <c r="E19" s="36"/>
    </row>
    <row r="20" spans="1:5" ht="21" customHeight="1">
      <c r="A20" s="59">
        <v>2101102</v>
      </c>
      <c r="B20" s="58" t="s">
        <v>71</v>
      </c>
      <c r="C20" s="36">
        <v>14.42</v>
      </c>
      <c r="D20" s="36">
        <v>14.42</v>
      </c>
      <c r="E20" s="36"/>
    </row>
    <row r="21" spans="1:5" ht="21" customHeight="1">
      <c r="A21" s="59">
        <v>2101103</v>
      </c>
      <c r="B21" s="58" t="s">
        <v>72</v>
      </c>
      <c r="C21" s="36">
        <v>22.21</v>
      </c>
      <c r="D21" s="36">
        <v>22.21</v>
      </c>
      <c r="E21" s="36"/>
    </row>
    <row r="22" spans="1:5" ht="21" customHeight="1">
      <c r="A22" s="57">
        <v>221</v>
      </c>
      <c r="B22" s="58" t="s">
        <v>73</v>
      </c>
      <c r="C22" s="36">
        <v>126.92</v>
      </c>
      <c r="D22" s="36">
        <v>126.92</v>
      </c>
      <c r="E22" s="36"/>
    </row>
    <row r="23" spans="1:5" ht="21" customHeight="1">
      <c r="A23" s="59">
        <v>22102</v>
      </c>
      <c r="B23" s="58" t="s">
        <v>74</v>
      </c>
      <c r="C23" s="36">
        <v>126.92</v>
      </c>
      <c r="D23" s="36">
        <v>126.92</v>
      </c>
      <c r="E23" s="36"/>
    </row>
    <row r="24" spans="1:5" ht="21" customHeight="1">
      <c r="A24" s="59">
        <v>2210201</v>
      </c>
      <c r="B24" s="58" t="s">
        <v>75</v>
      </c>
      <c r="C24" s="36">
        <v>89.58</v>
      </c>
      <c r="D24" s="36">
        <v>89.58</v>
      </c>
      <c r="E24" s="36"/>
    </row>
    <row r="25" spans="1:5" ht="21" customHeight="1">
      <c r="A25" s="59">
        <v>2210203</v>
      </c>
      <c r="B25" s="58" t="s">
        <v>76</v>
      </c>
      <c r="C25" s="36">
        <v>37.37</v>
      </c>
      <c r="D25" s="36">
        <v>37.37</v>
      </c>
      <c r="E25" s="36"/>
    </row>
    <row r="26" spans="1:5" ht="21" customHeight="1">
      <c r="A26" s="62" t="s">
        <v>8</v>
      </c>
      <c r="B26" s="62"/>
      <c r="C26" s="36">
        <f>SUM(D26:E26)</f>
        <v>1245.52</v>
      </c>
      <c r="D26" s="36">
        <v>895.78</v>
      </c>
      <c r="E26" s="36">
        <v>349.74</v>
      </c>
    </row>
  </sheetData>
  <sheetProtection/>
  <mergeCells count="7">
    <mergeCell ref="A1:E1"/>
    <mergeCell ref="A2:E2"/>
    <mergeCell ref="A4:B4"/>
    <mergeCell ref="A26:B26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张梦</cp:lastModifiedBy>
  <dcterms:created xsi:type="dcterms:W3CDTF">2021-02-02T01:46:33Z</dcterms:created>
  <dcterms:modified xsi:type="dcterms:W3CDTF">2021-02-19T08:53:06Z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